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-15" windowWidth="19320" windowHeight="8475"/>
  </bookViews>
  <sheets>
    <sheet name="Sheet1" sheetId="1" r:id="rId1"/>
  </sheets>
  <definedNames>
    <definedName name="_xlnm._FilterDatabase" localSheetId="0" hidden="1">Sheet1!$A$2:$AY$323</definedName>
    <definedName name="_xlnm.Print_Area" localSheetId="0">Sheet1!$A$2:$D$7</definedName>
    <definedName name="Z_21E8533F_E955_461D_B9E1_0AA4DC31ACF3_.wvu.FilterData" localSheetId="0" hidden="1">Sheet1!$F$4:$AY$200</definedName>
    <definedName name="Z_2AA7676E_44B4_42FD_A4D1_75DBC92ACC31_.wvu.FilterData" localSheetId="0" hidden="1">Sheet1!$F$3:$AY$420</definedName>
    <definedName name="Z_31D3A66D_10BE_4803_925F_5BDB4D31F6CA_.wvu.FilterData" localSheetId="0" hidden="1">Sheet1!$F$3:$AY$420</definedName>
    <definedName name="Z_34967529_4776_4C7F_8B08_BFC6D583665D_.wvu.FilterData" localSheetId="0" hidden="1">Sheet1!$F$3:$AY$420</definedName>
    <definedName name="Z_34967529_4776_4C7F_8B08_BFC6D583665D_.wvu.PrintArea" localSheetId="0" hidden="1">Sheet1!$A$2:$D$2</definedName>
    <definedName name="Z_380D2644_3731_4345_BA5D_FC505FBA186B_.wvu.FilterData" localSheetId="0" hidden="1">Sheet1!$F$4:$AY$202</definedName>
    <definedName name="Z_4651EAC1_DD3C_48F7_91E1_D8982F02F901_.wvu.FilterData" localSheetId="0" hidden="1">Sheet1!$F$4:$AY$202</definedName>
    <definedName name="Z_56162828_B8AE_4D61_A497_1B55DBBB3CC3_.wvu.FilterData" localSheetId="0" hidden="1">Sheet1!$F$3:$AY$420</definedName>
    <definedName name="Z_6260D0DF_6301_4D2B_AC29_142EB18781DF_.wvu.FilterData" localSheetId="0" hidden="1">Sheet1!$F$3:$AY$420</definedName>
    <definedName name="Z_6B384829_332F_4ECF_820A_7F23040C895A_.wvu.FilterData" localSheetId="0" hidden="1">Sheet1!$F$3:$AY$420</definedName>
    <definedName name="Z_6B384829_332F_4ECF_820A_7F23040C895A_.wvu.PrintArea" localSheetId="0" hidden="1">Sheet1!$A$2:$D$2</definedName>
    <definedName name="Z_80DC9133_7BC7_4977_9457_0B6A6CCEC3E7_.wvu.FilterData" localSheetId="0" hidden="1">Sheet1!$F$4:$AY$202</definedName>
    <definedName name="Z_8F7B4119_41D5_4813_8299_4047D92A7549_.wvu.FilterData" localSheetId="0" hidden="1">Sheet1!$F$3:$AY$420</definedName>
    <definedName name="Z_C7CEBCF7_7BF2_41DD_BD44_0F45301D8CDF_.wvu.FilterData" localSheetId="0" hidden="1">Sheet1!$F$3:$AY$420</definedName>
    <definedName name="Z_D7A390C1_E508_4127_AEF0_CBD311298A49_.wvu.FilterData" localSheetId="0" hidden="1">Sheet1!$F$3:$AY$420</definedName>
    <definedName name="Z_E0DD124C_E367_466A_A59B_C38AC8C0F8E6_.wvu.FilterData" localSheetId="0" hidden="1">Sheet1!$F$3:$AY$420</definedName>
  </definedNames>
  <calcPr calcId="145621"/>
  <customWorkbookViews>
    <customWorkbookView name="John Wojczuk - Personal View" guid="{E0DD124C-E367-466A-A59B-C38AC8C0F8E6}" mergeInterval="0" personalView="1" maximized="1" windowWidth="1804" windowHeight="788" activeSheetId="1"/>
    <customWorkbookView name="lpastor - Personal View" guid="{0843882C-ED45-45B0-B2A1-2AFFA6EF19BC}" mergeInterval="0" personalView="1" maximized="1" windowWidth="1276" windowHeight="861" activeSheetId="1"/>
    <customWorkbookView name="Haiyan Li - Personal View" guid="{6260D0DF-6301-4D2B-AC29-142EB18781DF}" mergeInterval="0" personalView="1" maximized="1" windowWidth="2275" windowHeight="721" activeSheetId="1"/>
    <customWorkbookView name="pwiechecki - Personal View" guid="{6B384829-332F-4ECF-820A-7F23040C895A}" mergeInterval="0" personalView="1" maximized="1" windowWidth="1148" windowHeight="728" activeSheetId="1"/>
    <customWorkbookView name="Bob Rudzik - Personal View" guid="{34967529-4776-4C7F-8B08-BFC6D583665D}" mergeInterval="0" personalView="1" maximized="1" windowWidth="796" windowHeight="464" activeSheetId="1" showComments="commIndAndComment"/>
    <customWorkbookView name="asmith - Personal View" guid="{D7A390C1-E508-4127-AEF0-CBD311298A49}" mergeInterval="0" personalView="1" maximized="1" windowWidth="1910" windowHeight="595" activeSheetId="1"/>
    <customWorkbookView name="abadiee - Personal View" guid="{FA8B9D4A-ADB8-4BB8-AD5C-CB2BDF2FFEC4}" mergeInterval="0" personalView="1" maximized="1" windowWidth="1148" windowHeight="728" activeSheetId="1"/>
  </customWorkbookViews>
</workbook>
</file>

<file path=xl/calcChain.xml><?xml version="1.0" encoding="utf-8"?>
<calcChain xmlns="http://schemas.openxmlformats.org/spreadsheetml/2006/main">
  <c r="L7" i="1" l="1"/>
  <c r="N7" i="1" s="1"/>
  <c r="O7" i="1" s="1"/>
  <c r="M7" i="1"/>
  <c r="L3" i="1"/>
  <c r="N3" i="1" s="1"/>
  <c r="O3" i="1" s="1"/>
  <c r="M3" i="1"/>
  <c r="L6" i="1"/>
  <c r="N6" i="1" s="1"/>
  <c r="O6" i="1" s="1"/>
  <c r="M6" i="1"/>
  <c r="L5" i="1"/>
  <c r="N5" i="1" s="1"/>
  <c r="O5" i="1" s="1"/>
  <c r="M5" i="1"/>
  <c r="L4" i="1"/>
  <c r="N4" i="1" s="1"/>
  <c r="O4" i="1" s="1"/>
  <c r="M4" i="1"/>
  <c r="H7" i="1"/>
  <c r="I7" i="1"/>
  <c r="H6" i="1"/>
  <c r="I6" i="1"/>
  <c r="H5" i="1"/>
  <c r="I5" i="1"/>
  <c r="H4" i="1"/>
  <c r="I4" i="1"/>
  <c r="H3" i="1"/>
  <c r="I3" i="1"/>
  <c r="C5" i="1"/>
  <c r="D5" i="1"/>
  <c r="C3" i="1"/>
  <c r="D3" i="1"/>
  <c r="C7" i="1"/>
  <c r="D7" i="1"/>
  <c r="C4" i="1"/>
  <c r="D4" i="1"/>
  <c r="C6" i="1"/>
  <c r="D6" i="1"/>
</calcChain>
</file>

<file path=xl/sharedStrings.xml><?xml version="1.0" encoding="utf-8"?>
<sst xmlns="http://schemas.openxmlformats.org/spreadsheetml/2006/main" count="60" uniqueCount="45">
  <si>
    <t>Peacock</t>
  </si>
  <si>
    <t>Braeside</t>
  </si>
  <si>
    <t>Exchanger Industries</t>
  </si>
  <si>
    <t>Z02702-DS-302-008</t>
  </si>
  <si>
    <t>Z02702-DS-302-005</t>
  </si>
  <si>
    <t>Z02702-DS-302-006</t>
  </si>
  <si>
    <t>Z02702-DS-302-007</t>
  </si>
  <si>
    <t>Engineered Air</t>
  </si>
  <si>
    <t>Trane</t>
  </si>
  <si>
    <t>Catadyne</t>
  </si>
  <si>
    <t>Dacro</t>
  </si>
  <si>
    <t>Z02702-DS-302-010</t>
  </si>
  <si>
    <t>Dacro Industries</t>
  </si>
  <si>
    <t>Z02702-DS-302-002</t>
  </si>
  <si>
    <t>Sulzer</t>
  </si>
  <si>
    <t>DB Union</t>
  </si>
  <si>
    <t>Z02702-DS-302-001</t>
  </si>
  <si>
    <t>Z00445-DS-302-001</t>
  </si>
  <si>
    <t>Z02702-DS-302-003</t>
  </si>
  <si>
    <t>Westpower</t>
  </si>
  <si>
    <t>McAllister (Loyd Min)</t>
  </si>
  <si>
    <t>Westcomm (Gould)</t>
  </si>
  <si>
    <t>Zazula</t>
  </si>
  <si>
    <t>Z02702-DS-302-009</t>
  </si>
  <si>
    <t>Tornado</t>
  </si>
  <si>
    <t>OTSG (Once through steam generator)</t>
  </si>
  <si>
    <t>ATS Express</t>
  </si>
  <si>
    <t>GLM Tank</t>
  </si>
  <si>
    <t>Tank Safe</t>
  </si>
  <si>
    <t>ZCL</t>
  </si>
  <si>
    <t>Total Inches</t>
  </si>
  <si>
    <t>Enter Feet</t>
  </si>
  <si>
    <t xml:space="preserve"> Result Metric mm</t>
  </si>
  <si>
    <t xml:space="preserve">Enter Fraction Numerator      </t>
  </si>
  <si>
    <t>Enter Fraction Denominator</t>
  </si>
  <si>
    <t>Result Decimal Inches</t>
  </si>
  <si>
    <t>Result Metric mm</t>
  </si>
  <si>
    <t>Enter Decimal Inches</t>
  </si>
  <si>
    <t>Enter Metric mm</t>
  </si>
  <si>
    <t>Decimal Feet</t>
  </si>
  <si>
    <t>Decimal Feet Remainder</t>
  </si>
  <si>
    <t>Result Feet</t>
  </si>
  <si>
    <t>Fractional Inches to Decimal &amp; Metric</t>
  </si>
  <si>
    <t>Feet &amp; Inches to mm</t>
  </si>
  <si>
    <t>mm to Feet &amp;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</si>
</sst>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&quot;$&quot;#,##0.00;\-&quot;$&quot;#,##0.00"/>
    <numFmt numFmtId="180" formatCode="#,##0_ ;\-#,##0\ "/>
    <numFmt numFmtId="181" formatCode="#,##0.000000_ ;\-#,##0.000000\ "/>
    <numFmt numFmtId="183" formatCode="0.000000"/>
    <numFmt numFmtId="184" formatCode="#,##0.00_ ;\-#,##0.00\ "/>
    <numFmt numFmtId="185" formatCode="0.0000000000"/>
    <numFmt numFmtId="186" formatCode="0.0000000000_ ;\-0.0000000000\ "/>
    <numFmt numFmtId="187" formatCode="0.000000_ ;\-0.000000\ "/>
  </numFmts>
  <fonts count="9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4"/>
      <name val="Arial"/>
    </font>
    <font>
      <sz val="12"/>
      <name val="Arial"/>
      <family val="2"/>
    </font>
    <font>
      <b/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80" fontId="5" fillId="2" borderId="1" xfId="0" applyNumberFormat="1" applyFont="1" applyFill="1" applyBorder="1" applyAlignment="1" applyProtection="1">
      <alignment horizontal="center" vertical="center"/>
      <protection locked="0"/>
    </xf>
    <xf numFmtId="180" fontId="3" fillId="2" borderId="2" xfId="0" applyNumberFormat="1" applyFont="1" applyFill="1" applyBorder="1" applyAlignment="1" applyProtection="1">
      <alignment horizontal="center" vertical="center"/>
      <protection locked="0"/>
    </xf>
    <xf numFmtId="18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84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Protection="1">
      <protection locked="0"/>
    </xf>
    <xf numFmtId="185" fontId="0" fillId="2" borderId="2" xfId="0" applyNumberFormat="1" applyFill="1" applyBorder="1" applyProtection="1">
      <protection locked="0"/>
    </xf>
    <xf numFmtId="166" fontId="8" fillId="2" borderId="2" xfId="0" applyNumberFormat="1" applyFont="1" applyFill="1" applyBorder="1" applyAlignment="1" applyProtection="1">
      <alignment horizontal="center" vertical="center"/>
      <protection locked="0"/>
    </xf>
    <xf numFmtId="166" fontId="0" fillId="2" borderId="2" xfId="0" applyNumberFormat="1" applyFill="1" applyBorder="1" applyProtection="1">
      <protection locked="0"/>
    </xf>
    <xf numFmtId="166" fontId="0" fillId="2" borderId="3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18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8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6" xfId="0" applyNumberFormat="1" applyFont="1" applyBorder="1" applyAlignment="1" applyProtection="1">
      <alignment horizontal="center" vertical="center"/>
      <protection locked="0"/>
    </xf>
    <xf numFmtId="180" fontId="4" fillId="0" borderId="7" xfId="0" applyNumberFormat="1" applyFont="1" applyBorder="1" applyAlignment="1" applyProtection="1">
      <alignment horizontal="center" vertical="center"/>
      <protection locked="0"/>
    </xf>
    <xf numFmtId="184" fontId="4" fillId="0" borderId="8" xfId="0" applyNumberFormat="1" applyFont="1" applyBorder="1" applyAlignment="1" applyProtection="1">
      <alignment horizontal="center" vertical="center"/>
      <protection locked="0"/>
    </xf>
    <xf numFmtId="18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0" xfId="0" applyNumberFormat="1" applyFill="1" applyBorder="1" applyProtection="1">
      <protection locked="0"/>
    </xf>
    <xf numFmtId="180" fontId="4" fillId="0" borderId="9" xfId="0" applyNumberFormat="1" applyFont="1" applyBorder="1" applyAlignment="1" applyProtection="1">
      <alignment horizontal="center" vertical="center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184" fontId="4" fillId="0" borderId="11" xfId="0" applyNumberFormat="1" applyFont="1" applyBorder="1" applyAlignment="1" applyProtection="1">
      <alignment horizontal="center" vertical="center"/>
      <protection locked="0"/>
    </xf>
    <xf numFmtId="180" fontId="2" fillId="0" borderId="9" xfId="0" applyNumberFormat="1" applyFont="1" applyFill="1" applyBorder="1" applyAlignment="1" applyProtection="1">
      <alignment horizontal="center" vertical="center"/>
      <protection locked="0"/>
    </xf>
    <xf numFmtId="181" fontId="2" fillId="0" borderId="10" xfId="0" applyNumberFormat="1" applyFont="1" applyFill="1" applyBorder="1" applyAlignment="1" applyProtection="1">
      <alignment horizontal="center" vertical="center"/>
      <protection locked="0"/>
    </xf>
    <xf numFmtId="184" fontId="6" fillId="0" borderId="9" xfId="0" applyNumberFormat="1" applyFont="1" applyBorder="1" applyAlignment="1" applyProtection="1">
      <alignment horizontal="center" vertical="center"/>
      <protection locked="0"/>
    </xf>
    <xf numFmtId="180" fontId="6" fillId="0" borderId="10" xfId="0" applyNumberFormat="1" applyFont="1" applyFill="1" applyBorder="1" applyAlignment="1" applyProtection="1">
      <alignment horizontal="center" vertical="center"/>
      <protection locked="0"/>
    </xf>
    <xf numFmtId="18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Protection="1">
      <protection locked="0"/>
    </xf>
    <xf numFmtId="184" fontId="6" fillId="0" borderId="9" xfId="0" applyNumberFormat="1" applyFont="1" applyFill="1" applyBorder="1" applyAlignment="1" applyProtection="1">
      <alignment horizontal="center" vertical="center"/>
      <protection locked="0"/>
    </xf>
    <xf numFmtId="184" fontId="4" fillId="0" borderId="13" xfId="0" applyNumberFormat="1" applyFont="1" applyBorder="1" applyAlignment="1" applyProtection="1">
      <alignment horizontal="center" vertical="center"/>
      <protection locked="0"/>
    </xf>
    <xf numFmtId="180" fontId="2" fillId="0" borderId="14" xfId="0" applyNumberFormat="1" applyFont="1" applyFill="1" applyBorder="1" applyAlignment="1" applyProtection="1">
      <alignment horizontal="center" vertical="center"/>
      <protection locked="0"/>
    </xf>
    <xf numFmtId="181" fontId="2" fillId="0" borderId="15" xfId="0" applyNumberFormat="1" applyFont="1" applyFill="1" applyBorder="1" applyAlignment="1" applyProtection="1">
      <alignment horizontal="center" vertical="center"/>
      <protection locked="0"/>
    </xf>
    <xf numFmtId="184" fontId="6" fillId="0" borderId="14" xfId="0" applyNumberFormat="1" applyFont="1" applyFill="1" applyBorder="1" applyAlignment="1" applyProtection="1">
      <alignment horizontal="center" vertical="center"/>
      <protection locked="0"/>
    </xf>
    <xf numFmtId="180" fontId="6" fillId="0" borderId="15" xfId="0" applyNumberFormat="1" applyFont="1" applyFill="1" applyBorder="1" applyAlignment="1" applyProtection="1">
      <alignment horizontal="center" vertical="center"/>
      <protection locked="0"/>
    </xf>
    <xf numFmtId="186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84" fontId="4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181" fontId="2" fillId="0" borderId="0" xfId="0" applyNumberFormat="1" applyFont="1" applyFill="1" applyBorder="1" applyAlignment="1" applyProtection="1">
      <alignment horizontal="center" vertical="center"/>
      <protection locked="0"/>
    </xf>
    <xf numFmtId="184" fontId="2" fillId="0" borderId="0" xfId="0" applyNumberFormat="1" applyFont="1" applyFill="1" applyBorder="1" applyAlignment="1" applyProtection="1">
      <alignment horizontal="center" vertical="center"/>
      <protection locked="0"/>
    </xf>
    <xf numFmtId="185" fontId="0" fillId="0" borderId="0" xfId="0" applyNumberFormat="1" applyFill="1" applyBorder="1" applyProtection="1">
      <protection locked="0"/>
    </xf>
    <xf numFmtId="166" fontId="0" fillId="4" borderId="0" xfId="0" applyNumberFormat="1" applyFill="1" applyBorder="1" applyProtection="1">
      <protection locked="0"/>
    </xf>
    <xf numFmtId="166" fontId="0" fillId="5" borderId="0" xfId="0" applyNumberFormat="1" applyFill="1" applyBorder="1" applyProtection="1">
      <protection locked="0"/>
    </xf>
    <xf numFmtId="180" fontId="4" fillId="0" borderId="14" xfId="0" applyNumberFormat="1" applyFont="1" applyBorder="1" applyAlignment="1" applyProtection="1">
      <alignment horizontal="center" vertical="center"/>
      <protection locked="0"/>
    </xf>
    <xf numFmtId="180" fontId="4" fillId="0" borderId="15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181" fontId="7" fillId="0" borderId="0" xfId="0" applyNumberFormat="1" applyFont="1" applyBorder="1" applyAlignment="1" applyProtection="1">
      <alignment horizontal="center" vertical="center"/>
      <protection locked="0"/>
    </xf>
    <xf numFmtId="181" fontId="2" fillId="0" borderId="0" xfId="0" applyNumberFormat="1" applyFont="1" applyBorder="1" applyAlignment="1" applyProtection="1">
      <alignment horizontal="center" vertical="center"/>
      <protection locked="0"/>
    </xf>
    <xf numFmtId="184" fontId="2" fillId="0" borderId="0" xfId="0" applyNumberFormat="1" applyFont="1" applyBorder="1" applyAlignment="1" applyProtection="1">
      <alignment horizontal="center" vertical="center"/>
      <protection locked="0"/>
    </xf>
    <xf numFmtId="181" fontId="2" fillId="3" borderId="0" xfId="0" applyNumberFormat="1" applyFont="1" applyFill="1" applyBorder="1" applyAlignment="1" applyProtection="1">
      <alignment horizontal="center" vertical="center"/>
      <protection locked="0"/>
    </xf>
    <xf numFmtId="185" fontId="0" fillId="0" borderId="0" xfId="0" applyNumberFormat="1" applyBorder="1" applyProtection="1">
      <protection locked="0"/>
    </xf>
    <xf numFmtId="180" fontId="7" fillId="3" borderId="0" xfId="0" applyNumberFormat="1" applyFont="1" applyFill="1" applyBorder="1" applyAlignment="1" applyProtection="1">
      <alignment horizontal="center" vertical="center"/>
      <protection locked="0"/>
    </xf>
    <xf numFmtId="181" fontId="7" fillId="3" borderId="0" xfId="0" applyNumberFormat="1" applyFont="1" applyFill="1" applyBorder="1" applyAlignment="1" applyProtection="1">
      <alignment horizontal="center" vertical="center"/>
      <protection locked="0"/>
    </xf>
    <xf numFmtId="184" fontId="2" fillId="3" borderId="0" xfId="0" applyNumberFormat="1" applyFont="1" applyFill="1" applyBorder="1" applyAlignment="1" applyProtection="1">
      <alignment horizontal="center" vertical="center"/>
      <protection locked="0"/>
    </xf>
    <xf numFmtId="185" fontId="0" fillId="3" borderId="0" xfId="0" applyNumberFormat="1" applyFill="1" applyBorder="1" applyProtection="1">
      <protection locked="0"/>
    </xf>
    <xf numFmtId="184" fontId="4" fillId="0" borderId="0" xfId="0" applyNumberFormat="1" applyFont="1" applyBorder="1" applyAlignment="1" applyProtection="1">
      <alignment horizontal="center" vertical="center" wrapText="1"/>
      <protection locked="0"/>
    </xf>
    <xf numFmtId="180" fontId="7" fillId="4" borderId="0" xfId="0" applyNumberFormat="1" applyFont="1" applyFill="1" applyBorder="1" applyAlignment="1" applyProtection="1">
      <alignment horizontal="center" vertical="center"/>
      <protection locked="0"/>
    </xf>
    <xf numFmtId="181" fontId="7" fillId="4" borderId="0" xfId="0" applyNumberFormat="1" applyFont="1" applyFill="1" applyBorder="1" applyAlignment="1" applyProtection="1">
      <alignment horizontal="center" vertical="center"/>
      <protection locked="0"/>
    </xf>
    <xf numFmtId="181" fontId="2" fillId="4" borderId="0" xfId="0" applyNumberFormat="1" applyFont="1" applyFill="1" applyBorder="1" applyAlignment="1" applyProtection="1">
      <alignment horizontal="center" vertical="center"/>
      <protection locked="0"/>
    </xf>
    <xf numFmtId="184" fontId="2" fillId="4" borderId="0" xfId="0" applyNumberFormat="1" applyFont="1" applyFill="1" applyBorder="1" applyAlignment="1" applyProtection="1">
      <alignment horizontal="center" vertical="center"/>
      <protection locked="0"/>
    </xf>
    <xf numFmtId="166" fontId="0" fillId="4" borderId="0" xfId="0" applyNumberFormat="1" applyFill="1" applyBorder="1" applyAlignment="1" applyProtection="1">
      <alignment horizontal="center"/>
      <protection locked="0"/>
    </xf>
    <xf numFmtId="185" fontId="0" fillId="4" borderId="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80" fontId="7" fillId="5" borderId="0" xfId="0" applyNumberFormat="1" applyFont="1" applyFill="1" applyBorder="1" applyAlignment="1" applyProtection="1">
      <alignment horizontal="center" vertical="center"/>
      <protection locked="0"/>
    </xf>
    <xf numFmtId="181" fontId="7" fillId="5" borderId="0" xfId="0" applyNumberFormat="1" applyFont="1" applyFill="1" applyBorder="1" applyAlignment="1" applyProtection="1">
      <alignment horizontal="center" vertical="center"/>
      <protection locked="0"/>
    </xf>
    <xf numFmtId="181" fontId="2" fillId="5" borderId="0" xfId="0" applyNumberFormat="1" applyFont="1" applyFill="1" applyBorder="1" applyAlignment="1" applyProtection="1">
      <alignment horizontal="center" vertical="center"/>
      <protection locked="0"/>
    </xf>
    <xf numFmtId="184" fontId="2" fillId="5" borderId="0" xfId="0" applyNumberFormat="1" applyFont="1" applyFill="1" applyBorder="1" applyAlignment="1" applyProtection="1">
      <alignment horizontal="center" vertical="center"/>
      <protection locked="0"/>
    </xf>
    <xf numFmtId="185" fontId="0" fillId="5" borderId="0" xfId="0" applyNumberFormat="1" applyFill="1" applyBorder="1" applyProtection="1">
      <protection locked="0"/>
    </xf>
    <xf numFmtId="183" fontId="5" fillId="0" borderId="10" xfId="0" applyNumberFormat="1" applyFont="1" applyBorder="1" applyAlignment="1" applyProtection="1">
      <alignment horizontal="center" vertical="center" wrapText="1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4" fontId="5" fillId="0" borderId="10" xfId="0" applyNumberFormat="1" applyFont="1" applyBorder="1" applyAlignment="1" applyProtection="1">
      <alignment horizontal="center" vertical="center"/>
      <protection locked="0"/>
    </xf>
    <xf numFmtId="184" fontId="5" fillId="0" borderId="0" xfId="0" applyNumberFormat="1" applyFont="1" applyBorder="1" applyAlignment="1" applyProtection="1">
      <alignment horizontal="center" vertical="center"/>
      <protection locked="0"/>
    </xf>
    <xf numFmtId="183" fontId="5" fillId="0" borderId="0" xfId="0" applyNumberFormat="1" applyFont="1" applyBorder="1" applyAlignment="1" applyProtection="1">
      <alignment horizontal="center" vertical="center" wrapText="1"/>
      <protection locked="0"/>
    </xf>
    <xf numFmtId="180" fontId="5" fillId="0" borderId="0" xfId="0" applyNumberFormat="1" applyFont="1" applyBorder="1" applyAlignment="1" applyProtection="1">
      <alignment horizontal="center" vertical="center"/>
      <protection locked="0"/>
    </xf>
    <xf numFmtId="180" fontId="7" fillId="6" borderId="0" xfId="0" applyNumberFormat="1" applyFont="1" applyFill="1" applyBorder="1" applyAlignment="1" applyProtection="1">
      <alignment horizontal="center" vertical="center"/>
      <protection locked="0"/>
    </xf>
    <xf numFmtId="181" fontId="7" fillId="6" borderId="0" xfId="0" applyNumberFormat="1" applyFont="1" applyFill="1" applyBorder="1" applyAlignment="1" applyProtection="1">
      <alignment horizontal="center" vertical="center"/>
      <protection locked="0"/>
    </xf>
    <xf numFmtId="181" fontId="2" fillId="6" borderId="0" xfId="0" applyNumberFormat="1" applyFont="1" applyFill="1" applyBorder="1" applyAlignment="1" applyProtection="1">
      <alignment horizontal="center" vertical="center"/>
      <protection locked="0"/>
    </xf>
    <xf numFmtId="184" fontId="2" fillId="6" borderId="0" xfId="0" applyNumberFormat="1" applyFont="1" applyFill="1" applyBorder="1" applyAlignment="1" applyProtection="1">
      <alignment horizontal="center" vertical="center"/>
      <protection locked="0"/>
    </xf>
    <xf numFmtId="166" fontId="0" fillId="6" borderId="0" xfId="0" applyNumberFormat="1" applyFill="1" applyBorder="1" applyProtection="1">
      <protection locked="0"/>
    </xf>
    <xf numFmtId="185" fontId="0" fillId="6" borderId="0" xfId="0" applyNumberFormat="1" applyFill="1" applyBorder="1" applyProtection="1">
      <protection locked="0"/>
    </xf>
    <xf numFmtId="183" fontId="4" fillId="0" borderId="7" xfId="0" applyNumberFormat="1" applyFont="1" applyBorder="1" applyAlignment="1" applyProtection="1">
      <alignment horizontal="center" vertical="center" wrapText="1"/>
    </xf>
    <xf numFmtId="184" fontId="4" fillId="0" borderId="17" xfId="0" applyNumberFormat="1" applyFont="1" applyBorder="1" applyAlignment="1" applyProtection="1">
      <alignment horizontal="center" vertical="center"/>
    </xf>
    <xf numFmtId="183" fontId="4" fillId="0" borderId="10" xfId="0" applyNumberFormat="1" applyFont="1" applyBorder="1" applyAlignment="1" applyProtection="1">
      <alignment horizontal="center" vertical="center" wrapText="1"/>
    </xf>
    <xf numFmtId="184" fontId="4" fillId="0" borderId="12" xfId="0" applyNumberFormat="1" applyFont="1" applyBorder="1" applyAlignment="1" applyProtection="1">
      <alignment horizontal="center" vertical="center"/>
    </xf>
    <xf numFmtId="183" fontId="4" fillId="0" borderId="15" xfId="0" applyNumberFormat="1" applyFont="1" applyBorder="1" applyAlignment="1" applyProtection="1">
      <alignment horizontal="center" vertical="center" wrapText="1"/>
    </xf>
    <xf numFmtId="184" fontId="4" fillId="0" borderId="16" xfId="0" applyNumberFormat="1" applyFont="1" applyBorder="1" applyAlignment="1" applyProtection="1">
      <alignment horizontal="center" vertical="center"/>
    </xf>
    <xf numFmtId="181" fontId="2" fillId="0" borderId="10" xfId="0" applyNumberFormat="1" applyFont="1" applyFill="1" applyBorder="1" applyAlignment="1" applyProtection="1">
      <alignment horizontal="center" vertical="center"/>
    </xf>
    <xf numFmtId="181" fontId="2" fillId="0" borderId="15" xfId="0" applyNumberFormat="1" applyFont="1" applyFill="1" applyBorder="1" applyAlignment="1" applyProtection="1">
      <alignment horizontal="center" vertical="center"/>
    </xf>
    <xf numFmtId="185" fontId="6" fillId="0" borderId="10" xfId="0" applyNumberFormat="1" applyFont="1" applyFill="1" applyBorder="1" applyAlignment="1" applyProtection="1">
      <alignment horizontal="center" vertical="center"/>
    </xf>
    <xf numFmtId="185" fontId="6" fillId="0" borderId="15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center" vertical="center"/>
      <protection locked="0"/>
    </xf>
    <xf numFmtId="18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18" xfId="0" applyNumberFormat="1" applyFont="1" applyBorder="1" applyAlignment="1" applyProtection="1">
      <alignment horizontal="center" vertical="center"/>
      <protection locked="0"/>
    </xf>
    <xf numFmtId="183" fontId="5" fillId="0" borderId="18" xfId="0" applyNumberFormat="1" applyFont="1" applyBorder="1" applyAlignment="1" applyProtection="1">
      <alignment horizontal="center" vertical="center" wrapText="1"/>
      <protection locked="0"/>
    </xf>
    <xf numFmtId="184" fontId="5" fillId="0" borderId="18" xfId="0" applyNumberFormat="1" applyFont="1" applyBorder="1" applyAlignment="1" applyProtection="1">
      <alignment horizontal="center" vertical="center"/>
      <protection locked="0"/>
    </xf>
    <xf numFmtId="180" fontId="4" fillId="0" borderId="0" xfId="0" applyNumberFormat="1" applyFont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Border="1" applyAlignment="1" applyProtection="1">
      <alignment horizontal="center" vertical="center" wrapText="1"/>
      <protection locked="0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180" fontId="2" fillId="0" borderId="6" xfId="0" applyNumberFormat="1" applyFont="1" applyFill="1" applyBorder="1" applyAlignment="1" applyProtection="1">
      <alignment horizontal="center" vertical="center"/>
      <protection locked="0"/>
    </xf>
    <xf numFmtId="181" fontId="2" fillId="0" borderId="7" xfId="0" applyNumberFormat="1" applyFont="1" applyFill="1" applyBorder="1" applyAlignment="1" applyProtection="1">
      <alignment horizontal="center" vertical="center"/>
      <protection locked="0"/>
    </xf>
    <xf numFmtId="181" fontId="2" fillId="0" borderId="7" xfId="0" applyNumberFormat="1" applyFont="1" applyFill="1" applyBorder="1" applyAlignment="1" applyProtection="1">
      <alignment horizontal="center" vertical="center"/>
    </xf>
    <xf numFmtId="184" fontId="2" fillId="0" borderId="17" xfId="0" applyNumberFormat="1" applyFont="1" applyFill="1" applyBorder="1" applyAlignment="1" applyProtection="1">
      <alignment horizontal="center" vertical="center"/>
      <protection locked="0"/>
    </xf>
    <xf numFmtId="18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19" xfId="0" applyNumberFormat="1" applyFont="1" applyFill="1" applyBorder="1" applyAlignment="1" applyProtection="1">
      <alignment horizontal="center" vertical="center"/>
      <protection locked="0"/>
    </xf>
    <xf numFmtId="181" fontId="1" fillId="2" borderId="20" xfId="0" applyNumberFormat="1" applyFont="1" applyFill="1" applyBorder="1" applyAlignment="1" applyProtection="1">
      <alignment horizontal="center" vertical="center"/>
      <protection locked="0"/>
    </xf>
    <xf numFmtId="181" fontId="2" fillId="2" borderId="20" xfId="0" applyNumberFormat="1" applyFont="1" applyFill="1" applyBorder="1" applyAlignment="1" applyProtection="1">
      <alignment horizontal="center" vertical="center"/>
      <protection locked="0"/>
    </xf>
    <xf numFmtId="184" fontId="2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181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181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18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85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84" fontId="2" fillId="0" borderId="12" xfId="0" applyNumberFormat="1" applyFont="1" applyFill="1" applyBorder="1" applyAlignment="1" applyProtection="1">
      <alignment horizontal="center" vertical="center"/>
      <protection locked="0"/>
    </xf>
    <xf numFmtId="184" fontId="2" fillId="0" borderId="16" xfId="0" applyNumberFormat="1" applyFont="1" applyFill="1" applyBorder="1" applyAlignment="1" applyProtection="1">
      <alignment horizontal="center" vertical="center"/>
      <protection locked="0"/>
    </xf>
    <xf numFmtId="184" fontId="6" fillId="0" borderId="6" xfId="0" applyNumberFormat="1" applyFont="1" applyFill="1" applyBorder="1" applyAlignment="1" applyProtection="1">
      <alignment horizontal="center" vertical="center"/>
      <protection locked="0"/>
    </xf>
    <xf numFmtId="185" fontId="6" fillId="0" borderId="7" xfId="0" applyNumberFormat="1" applyFont="1" applyFill="1" applyBorder="1" applyAlignment="1" applyProtection="1">
      <alignment horizontal="center" vertical="center"/>
    </xf>
    <xf numFmtId="180" fontId="6" fillId="0" borderId="7" xfId="0" applyNumberFormat="1" applyFont="1" applyFill="1" applyBorder="1" applyAlignment="1" applyProtection="1">
      <alignment horizontal="center" vertical="center"/>
      <protection locked="0"/>
    </xf>
    <xf numFmtId="18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78"/>
  <sheetViews>
    <sheetView tabSelected="1" zoomScale="75" zoomScaleNormal="75" zoomScaleSheetLayoutView="75" workbookViewId="0">
      <selection activeCell="G3" sqref="G3"/>
    </sheetView>
  </sheetViews>
  <sheetFormatPr defaultColWidth="32.5703125" defaultRowHeight="18" x14ac:dyDescent="0.2"/>
  <cols>
    <col min="1" max="1" width="15.5703125" style="79" customWidth="1"/>
    <col min="2" max="2" width="17.140625" style="79" customWidth="1"/>
    <col min="3" max="3" width="16.140625" style="78" customWidth="1"/>
    <col min="4" max="4" width="16.42578125" style="77" customWidth="1"/>
    <col min="5" max="5" width="7.140625" style="77" customWidth="1"/>
    <col min="6" max="6" width="10.7109375" style="51" customWidth="1"/>
    <col min="7" max="7" width="18.42578125" style="52" customWidth="1"/>
    <col min="8" max="8" width="21.85546875" style="53" hidden="1" customWidth="1"/>
    <col min="9" max="9" width="18.7109375" style="54" customWidth="1"/>
    <col min="10" max="10" width="6.140625" style="54" customWidth="1"/>
    <col min="11" max="11" width="16.42578125" style="32" customWidth="1"/>
    <col min="12" max="12" width="21.85546875" style="56" hidden="1" customWidth="1"/>
    <col min="13" max="13" width="9" style="32" customWidth="1"/>
    <col min="14" max="14" width="20.85546875" style="32" hidden="1" customWidth="1"/>
    <col min="15" max="15" width="19.28515625" style="32" customWidth="1"/>
    <col min="16" max="16" width="5" style="32" customWidth="1"/>
    <col min="17" max="17" width="14.28515625" style="32" customWidth="1"/>
    <col min="18" max="18" width="17.5703125" style="32" customWidth="1"/>
    <col min="19" max="19" width="18.140625" style="32" customWidth="1"/>
    <col min="20" max="20" width="12.7109375" style="32" customWidth="1"/>
    <col min="21" max="21" width="13.140625" style="32" customWidth="1"/>
    <col min="22" max="22" width="10.85546875" style="32" customWidth="1"/>
    <col min="23" max="23" width="13.42578125" style="32" customWidth="1"/>
    <col min="24" max="16384" width="32.5703125" style="32"/>
  </cols>
  <sheetData>
    <row r="1" spans="1:31" s="10" customFormat="1" ht="39.75" customHeight="1" thickBot="1" x14ac:dyDescent="0.25">
      <c r="A1" s="1"/>
      <c r="B1" s="2" t="s">
        <v>42</v>
      </c>
      <c r="C1" s="3"/>
      <c r="D1" s="4"/>
      <c r="E1" s="96"/>
      <c r="F1" s="109"/>
      <c r="G1" s="110" t="s">
        <v>43</v>
      </c>
      <c r="H1" s="111"/>
      <c r="I1" s="112"/>
      <c r="J1" s="45"/>
      <c r="K1" s="5"/>
      <c r="L1" s="6"/>
      <c r="M1" s="7" t="s">
        <v>44</v>
      </c>
      <c r="N1" s="8"/>
      <c r="O1" s="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s="16" customFormat="1" ht="76.5" customHeight="1" thickBot="1" x14ac:dyDescent="0.25">
      <c r="A2" s="12" t="s">
        <v>33</v>
      </c>
      <c r="B2" s="13" t="s">
        <v>34</v>
      </c>
      <c r="C2" s="14" t="s">
        <v>35</v>
      </c>
      <c r="D2" s="15" t="s">
        <v>36</v>
      </c>
      <c r="E2" s="97"/>
      <c r="F2" s="114" t="s">
        <v>31</v>
      </c>
      <c r="G2" s="115" t="s">
        <v>37</v>
      </c>
      <c r="H2" s="116" t="s">
        <v>30</v>
      </c>
      <c r="I2" s="117" t="s">
        <v>32</v>
      </c>
      <c r="J2" s="108"/>
      <c r="K2" s="113" t="s">
        <v>38</v>
      </c>
      <c r="L2" s="118" t="s">
        <v>39</v>
      </c>
      <c r="M2" s="119" t="s">
        <v>41</v>
      </c>
      <c r="N2" s="119" t="s">
        <v>40</v>
      </c>
      <c r="O2" s="120" t="s">
        <v>35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s="22" customFormat="1" ht="24.95" customHeight="1" x14ac:dyDescent="0.2">
      <c r="A3" s="18"/>
      <c r="B3" s="19"/>
      <c r="C3" s="86" t="e">
        <f>(A3/B3)</f>
        <v>#DIV/0!</v>
      </c>
      <c r="D3" s="87" t="e">
        <f>C3*25.4</f>
        <v>#DIV/0!</v>
      </c>
      <c r="E3" s="20"/>
      <c r="F3" s="104"/>
      <c r="G3" s="105"/>
      <c r="H3" s="106">
        <f>F3*12+G3</f>
        <v>0</v>
      </c>
      <c r="I3" s="107">
        <f>H3*25.4</f>
        <v>0</v>
      </c>
      <c r="J3" s="45"/>
      <c r="K3" s="123"/>
      <c r="L3" s="124">
        <f>K3/304.8</f>
        <v>0</v>
      </c>
      <c r="M3" s="125">
        <f>ROUNDDOWN(L3,0)</f>
        <v>0</v>
      </c>
      <c r="N3" s="126">
        <f>SUM(L3-M3)</f>
        <v>0</v>
      </c>
      <c r="O3" s="127">
        <f>N3*12</f>
        <v>0</v>
      </c>
      <c r="P3" s="2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4.95" customHeight="1" x14ac:dyDescent="0.2">
      <c r="A4" s="23"/>
      <c r="B4" s="24"/>
      <c r="C4" s="88" t="e">
        <f>(A4/B4)</f>
        <v>#DIV/0!</v>
      </c>
      <c r="D4" s="89" t="e">
        <f>C4*25.4</f>
        <v>#DIV/0!</v>
      </c>
      <c r="E4" s="25"/>
      <c r="F4" s="26"/>
      <c r="G4" s="27"/>
      <c r="H4" s="92">
        <f>F4*12+G4</f>
        <v>0</v>
      </c>
      <c r="I4" s="121">
        <f>H4*25.4</f>
        <v>0</v>
      </c>
      <c r="J4" s="45"/>
      <c r="K4" s="28"/>
      <c r="L4" s="94">
        <f>K4/304.8</f>
        <v>0</v>
      </c>
      <c r="M4" s="29">
        <f>ROUNDDOWN(L4,0)</f>
        <v>0</v>
      </c>
      <c r="N4" s="30">
        <f>SUM(L4-M4)</f>
        <v>0</v>
      </c>
      <c r="O4" s="31">
        <f>N4*12</f>
        <v>0</v>
      </c>
      <c r="P4" s="2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22" customFormat="1" ht="24.95" customHeight="1" x14ac:dyDescent="0.2">
      <c r="A5" s="23"/>
      <c r="B5" s="24"/>
      <c r="C5" s="88" t="e">
        <f>(A5/B5)</f>
        <v>#DIV/0!</v>
      </c>
      <c r="D5" s="89" t="e">
        <f>C5*25.4</f>
        <v>#DIV/0!</v>
      </c>
      <c r="E5" s="25"/>
      <c r="F5" s="26"/>
      <c r="G5" s="27"/>
      <c r="H5" s="92">
        <f>F5*12+G5</f>
        <v>0</v>
      </c>
      <c r="I5" s="121">
        <f>H5*25.4</f>
        <v>0</v>
      </c>
      <c r="J5" s="45"/>
      <c r="K5" s="33"/>
      <c r="L5" s="94">
        <f>K5/304.8</f>
        <v>0</v>
      </c>
      <c r="M5" s="29">
        <f>ROUNDDOWN(L5,0)</f>
        <v>0</v>
      </c>
      <c r="N5" s="30">
        <f>SUM(L5-M5)</f>
        <v>0</v>
      </c>
      <c r="O5" s="31">
        <f>N5*12</f>
        <v>0</v>
      </c>
      <c r="P5" s="2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4.95" customHeight="1" x14ac:dyDescent="0.2">
      <c r="A6" s="23"/>
      <c r="B6" s="24"/>
      <c r="C6" s="88" t="e">
        <f>(A6/B6)</f>
        <v>#DIV/0!</v>
      </c>
      <c r="D6" s="89" t="e">
        <f>C6*25.4</f>
        <v>#DIV/0!</v>
      </c>
      <c r="E6" s="25"/>
      <c r="F6" s="26"/>
      <c r="G6" s="27"/>
      <c r="H6" s="92">
        <f>F6*12+G6</f>
        <v>0</v>
      </c>
      <c r="I6" s="121">
        <f>H6*25.4</f>
        <v>0</v>
      </c>
      <c r="J6" s="45"/>
      <c r="K6" s="28"/>
      <c r="L6" s="94">
        <f>K6/304.8</f>
        <v>0</v>
      </c>
      <c r="M6" s="29">
        <f>ROUNDDOWN(L6,0)</f>
        <v>0</v>
      </c>
      <c r="N6" s="30">
        <f>SUM(L6-M6)</f>
        <v>0</v>
      </c>
      <c r="O6" s="31">
        <f>N6*12</f>
        <v>0</v>
      </c>
      <c r="P6" s="2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22" customFormat="1" ht="21.75" customHeight="1" thickBot="1" x14ac:dyDescent="0.25">
      <c r="A7" s="49"/>
      <c r="B7" s="50"/>
      <c r="C7" s="90" t="e">
        <f>(A7/B7)</f>
        <v>#DIV/0!</v>
      </c>
      <c r="D7" s="91" t="e">
        <f>C7*25.4</f>
        <v>#DIV/0!</v>
      </c>
      <c r="E7" s="34"/>
      <c r="F7" s="35"/>
      <c r="G7" s="36"/>
      <c r="H7" s="93">
        <f>F7*12+G7</f>
        <v>0</v>
      </c>
      <c r="I7" s="122">
        <f>H7*25.4</f>
        <v>0</v>
      </c>
      <c r="J7" s="45"/>
      <c r="K7" s="37"/>
      <c r="L7" s="95">
        <f>K7/304.8</f>
        <v>0</v>
      </c>
      <c r="M7" s="38">
        <f>ROUNDDOWN(L7,0)</f>
        <v>0</v>
      </c>
      <c r="N7" s="39">
        <f>SUM(L7-M7)</f>
        <v>0</v>
      </c>
      <c r="O7" s="40">
        <f>N7*12</f>
        <v>0</v>
      </c>
      <c r="P7" s="2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22" customFormat="1" ht="24.95" customHeight="1" x14ac:dyDescent="0.2">
      <c r="A8" s="101"/>
      <c r="B8" s="101"/>
      <c r="C8" s="102"/>
      <c r="D8" s="61"/>
      <c r="E8" s="41"/>
      <c r="F8" s="42"/>
      <c r="G8" s="43"/>
      <c r="H8" s="44"/>
      <c r="I8" s="45"/>
      <c r="J8" s="45"/>
      <c r="K8" s="11"/>
      <c r="L8" s="4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24.95" customHeight="1" x14ac:dyDescent="0.2">
      <c r="A9" s="101"/>
      <c r="B9" s="101"/>
      <c r="C9" s="102"/>
      <c r="D9" s="61"/>
      <c r="E9" s="41"/>
      <c r="F9" s="42"/>
      <c r="G9" s="43"/>
      <c r="H9" s="44"/>
      <c r="I9" s="45"/>
      <c r="J9" s="45"/>
      <c r="L9" s="46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.95" customHeight="1" x14ac:dyDescent="0.2">
      <c r="A10" s="103"/>
      <c r="B10" s="103"/>
      <c r="C10" s="102"/>
      <c r="D10" s="41"/>
      <c r="E10" s="41"/>
      <c r="F10" s="42"/>
      <c r="G10" s="43"/>
      <c r="H10" s="44"/>
      <c r="I10" s="45"/>
      <c r="J10" s="45"/>
      <c r="L10" s="46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.95" customHeight="1" x14ac:dyDescent="0.2">
      <c r="A11" s="103"/>
      <c r="B11" s="103"/>
      <c r="C11" s="102"/>
      <c r="D11" s="41"/>
      <c r="E11" s="41"/>
      <c r="F11" s="42"/>
      <c r="G11" s="43"/>
      <c r="H11" s="44"/>
      <c r="I11" s="45"/>
      <c r="J11" s="45"/>
      <c r="L11" s="4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4.75" customHeight="1" x14ac:dyDescent="0.2">
      <c r="A12" s="103"/>
      <c r="B12" s="103"/>
      <c r="C12" s="102"/>
      <c r="D12" s="41"/>
      <c r="E12" s="41"/>
      <c r="F12" s="42"/>
      <c r="G12" s="43"/>
      <c r="H12" s="44"/>
      <c r="I12" s="45"/>
      <c r="J12" s="45"/>
      <c r="L12" s="46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22" customFormat="1" ht="24.95" customHeight="1" x14ac:dyDescent="0.2">
      <c r="A13" s="103"/>
      <c r="B13" s="103"/>
      <c r="C13" s="102"/>
      <c r="D13" s="41"/>
      <c r="E13" s="41"/>
      <c r="F13" s="42"/>
      <c r="G13" s="43"/>
      <c r="H13" s="44"/>
      <c r="I13" s="45"/>
      <c r="J13" s="45"/>
      <c r="K13" s="11"/>
      <c r="L13" s="46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22" customFormat="1" ht="24.95" customHeight="1" x14ac:dyDescent="0.2">
      <c r="A14" s="103"/>
      <c r="B14" s="103"/>
      <c r="C14" s="102"/>
      <c r="D14" s="41"/>
      <c r="E14" s="41"/>
      <c r="F14" s="42"/>
      <c r="G14" s="43"/>
      <c r="H14" s="44"/>
      <c r="I14" s="45"/>
      <c r="J14" s="45"/>
      <c r="K14" s="11"/>
      <c r="L14" s="46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.95" customHeight="1" x14ac:dyDescent="0.2">
      <c r="A15" s="103"/>
      <c r="B15" s="103"/>
      <c r="C15" s="102"/>
      <c r="D15" s="41"/>
      <c r="E15" s="41"/>
      <c r="F15" s="42"/>
      <c r="G15" s="43"/>
      <c r="H15" s="44"/>
      <c r="I15" s="45"/>
      <c r="J15" s="45"/>
      <c r="L15" s="46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47" customFormat="1" ht="24.95" customHeight="1" x14ac:dyDescent="0.2">
      <c r="A16" s="103"/>
      <c r="B16" s="103"/>
      <c r="C16" s="102"/>
      <c r="D16" s="41"/>
      <c r="E16" s="41"/>
      <c r="F16" s="42"/>
      <c r="G16" s="43"/>
      <c r="H16" s="44"/>
      <c r="I16" s="45"/>
      <c r="J16" s="45"/>
      <c r="K16" s="11"/>
      <c r="L16" s="46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22" customFormat="1" ht="24.95" customHeight="1" x14ac:dyDescent="0.2">
      <c r="A17" s="103"/>
      <c r="B17" s="103"/>
      <c r="C17" s="102"/>
      <c r="D17" s="41"/>
      <c r="E17" s="41"/>
      <c r="F17" s="42"/>
      <c r="G17" s="43"/>
      <c r="H17" s="44"/>
      <c r="I17" s="45"/>
      <c r="J17" s="45"/>
      <c r="K17" s="11"/>
      <c r="L17" s="4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22" customFormat="1" ht="25.5" customHeight="1" x14ac:dyDescent="0.2">
      <c r="A18" s="103"/>
      <c r="B18" s="103"/>
      <c r="C18" s="102"/>
      <c r="D18" s="41"/>
      <c r="E18" s="41"/>
      <c r="F18" s="42"/>
      <c r="G18" s="43"/>
      <c r="H18" s="44"/>
      <c r="I18" s="45"/>
      <c r="J18" s="45"/>
      <c r="K18" s="11"/>
      <c r="L18" s="46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22" customFormat="1" ht="24.95" customHeight="1" x14ac:dyDescent="0.2">
      <c r="A19" s="103"/>
      <c r="B19" s="103"/>
      <c r="C19" s="102"/>
      <c r="D19" s="41"/>
      <c r="E19" s="41"/>
      <c r="F19" s="42"/>
      <c r="G19" s="43"/>
      <c r="H19" s="44"/>
      <c r="I19" s="45"/>
      <c r="J19" s="45"/>
      <c r="K19" s="11"/>
      <c r="L19" s="46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22" customFormat="1" ht="24.95" customHeight="1" x14ac:dyDescent="0.2">
      <c r="A20" s="103"/>
      <c r="B20" s="103"/>
      <c r="C20" s="102"/>
      <c r="D20" s="41"/>
      <c r="E20" s="41"/>
      <c r="F20" s="42"/>
      <c r="G20" s="43"/>
      <c r="H20" s="44"/>
      <c r="I20" s="45"/>
      <c r="J20" s="45"/>
      <c r="K20" s="11"/>
      <c r="L20" s="4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22" customFormat="1" ht="24.95" customHeight="1" x14ac:dyDescent="0.2">
      <c r="A21" s="103"/>
      <c r="B21" s="103"/>
      <c r="C21" s="102"/>
      <c r="D21" s="41"/>
      <c r="E21" s="41"/>
      <c r="F21" s="42"/>
      <c r="G21" s="43"/>
      <c r="H21" s="44"/>
      <c r="I21" s="45"/>
      <c r="J21" s="45"/>
      <c r="K21" s="11"/>
      <c r="L21" s="46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48" customFormat="1" ht="24.95" customHeight="1" x14ac:dyDescent="0.2">
      <c r="A22" s="103"/>
      <c r="B22" s="103"/>
      <c r="C22" s="102"/>
      <c r="D22" s="41"/>
      <c r="E22" s="41"/>
      <c r="F22" s="42"/>
      <c r="G22" s="43"/>
      <c r="H22" s="44"/>
      <c r="I22" s="45"/>
      <c r="J22" s="45"/>
      <c r="L22" s="46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24.95" customHeight="1" x14ac:dyDescent="0.2">
      <c r="A23" s="103"/>
      <c r="B23" s="103"/>
      <c r="C23" s="102"/>
      <c r="D23" s="41"/>
      <c r="E23" s="41"/>
      <c r="F23" s="42"/>
      <c r="G23" s="43"/>
      <c r="H23" s="44"/>
      <c r="I23" s="45"/>
      <c r="J23" s="45"/>
      <c r="L23" s="46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22" customFormat="1" ht="24.95" customHeight="1" x14ac:dyDescent="0.2">
      <c r="A24" s="103"/>
      <c r="B24" s="103"/>
      <c r="C24" s="102"/>
      <c r="D24" s="41"/>
      <c r="E24" s="41"/>
      <c r="F24" s="42"/>
      <c r="G24" s="43"/>
      <c r="H24" s="44"/>
      <c r="I24" s="45"/>
      <c r="J24" s="45"/>
      <c r="K24" s="11"/>
      <c r="L24" s="46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22" customFormat="1" ht="24.95" customHeight="1" x14ac:dyDescent="0.2">
      <c r="A25" s="103"/>
      <c r="B25" s="103"/>
      <c r="C25" s="102"/>
      <c r="D25" s="41"/>
      <c r="E25" s="41"/>
      <c r="F25" s="42"/>
      <c r="G25" s="43"/>
      <c r="H25" s="44"/>
      <c r="I25" s="45"/>
      <c r="J25" s="45"/>
      <c r="K25" s="11"/>
      <c r="L25" s="46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22" customFormat="1" ht="24.95" customHeight="1" x14ac:dyDescent="0.2">
      <c r="A26" s="103"/>
      <c r="B26" s="103"/>
      <c r="C26" s="102"/>
      <c r="D26" s="41"/>
      <c r="E26" s="41"/>
      <c r="F26" s="42"/>
      <c r="G26" s="43"/>
      <c r="H26" s="44"/>
      <c r="I26" s="45"/>
      <c r="J26" s="45"/>
      <c r="K26" s="11"/>
      <c r="L26" s="4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24.95" customHeight="1" x14ac:dyDescent="0.2">
      <c r="A27" s="103"/>
      <c r="B27" s="103"/>
      <c r="C27" s="102"/>
      <c r="D27" s="41"/>
      <c r="E27" s="41"/>
      <c r="F27" s="42"/>
      <c r="G27" s="43"/>
      <c r="H27" s="44"/>
      <c r="I27" s="45"/>
      <c r="J27" s="45"/>
      <c r="K27" s="11"/>
      <c r="L27" s="46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22" customFormat="1" ht="24.95" customHeight="1" x14ac:dyDescent="0.2">
      <c r="A28" s="103"/>
      <c r="B28" s="103"/>
      <c r="C28" s="102"/>
      <c r="D28" s="41"/>
      <c r="E28" s="41"/>
      <c r="F28" s="42"/>
      <c r="G28" s="43"/>
      <c r="H28" s="44"/>
      <c r="I28" s="45"/>
      <c r="J28" s="45"/>
      <c r="K28" s="11"/>
      <c r="L28" s="4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24.95" customHeight="1" x14ac:dyDescent="0.2">
      <c r="A29" s="103"/>
      <c r="B29" s="103"/>
      <c r="C29" s="102"/>
      <c r="D29" s="41"/>
      <c r="E29" s="41"/>
      <c r="F29" s="42"/>
      <c r="G29" s="43"/>
      <c r="H29" s="44"/>
      <c r="I29" s="45"/>
      <c r="J29" s="45"/>
      <c r="K29" s="11"/>
      <c r="L29" s="4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22" customFormat="1" ht="24.95" customHeight="1" x14ac:dyDescent="0.2">
      <c r="A30" s="103"/>
      <c r="B30" s="103"/>
      <c r="C30" s="102"/>
      <c r="D30" s="41"/>
      <c r="E30" s="41"/>
      <c r="F30" s="42"/>
      <c r="G30" s="43"/>
      <c r="H30" s="44"/>
      <c r="I30" s="45"/>
      <c r="J30" s="45"/>
      <c r="K30" s="11"/>
      <c r="L30" s="46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24.95" customHeight="1" x14ac:dyDescent="0.2">
      <c r="A31" s="103"/>
      <c r="B31" s="103"/>
      <c r="C31" s="102"/>
      <c r="D31" s="41"/>
      <c r="E31" s="41"/>
      <c r="F31" s="42"/>
      <c r="G31" s="43"/>
      <c r="H31" s="44"/>
      <c r="I31" s="45"/>
      <c r="J31" s="45"/>
      <c r="L31" s="46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24.95" customHeight="1" x14ac:dyDescent="0.2">
      <c r="A32" s="103"/>
      <c r="B32" s="103"/>
      <c r="C32" s="102"/>
      <c r="D32" s="41"/>
      <c r="E32" s="41"/>
      <c r="F32" s="42"/>
      <c r="G32" s="43"/>
      <c r="H32" s="44"/>
      <c r="I32" s="45"/>
      <c r="J32" s="45"/>
      <c r="L32" s="4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65" ht="24.95" customHeight="1" x14ac:dyDescent="0.2">
      <c r="A33" s="103"/>
      <c r="B33" s="103"/>
      <c r="C33" s="102"/>
      <c r="D33" s="41"/>
      <c r="E33" s="41"/>
      <c r="F33" s="42"/>
      <c r="G33" s="43"/>
      <c r="H33" s="44"/>
      <c r="I33" s="45"/>
      <c r="J33" s="45"/>
      <c r="L33" s="46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7701</v>
      </c>
      <c r="Y33" s="11"/>
      <c r="Z33" s="11"/>
      <c r="AA33" s="11"/>
      <c r="AB33" s="11"/>
      <c r="AC33" s="11"/>
      <c r="AD33" s="11"/>
      <c r="AE33" s="11"/>
      <c r="AM33" s="32" t="s">
        <v>21</v>
      </c>
      <c r="AY33" s="32">
        <v>10</v>
      </c>
    </row>
    <row r="34" spans="1:65" ht="24.95" customHeight="1" x14ac:dyDescent="0.2">
      <c r="A34" s="103"/>
      <c r="B34" s="103"/>
      <c r="C34" s="102"/>
      <c r="D34" s="41"/>
      <c r="E34" s="41"/>
      <c r="F34" s="42"/>
      <c r="G34" s="43"/>
      <c r="H34" s="44"/>
      <c r="I34" s="45"/>
      <c r="J34" s="45"/>
      <c r="L34" s="46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65" s="11" customFormat="1" ht="24.95" customHeight="1" x14ac:dyDescent="0.2">
      <c r="A35" s="103"/>
      <c r="B35" s="103"/>
      <c r="C35" s="102"/>
      <c r="D35" s="41"/>
      <c r="E35" s="41"/>
      <c r="F35" s="42"/>
      <c r="G35" s="43"/>
      <c r="H35" s="44"/>
      <c r="I35" s="45"/>
      <c r="J35" s="45"/>
      <c r="L35" s="46"/>
    </row>
    <row r="36" spans="1:65" s="22" customFormat="1" ht="24.95" customHeight="1" x14ac:dyDescent="0.2">
      <c r="A36" s="103"/>
      <c r="B36" s="103"/>
      <c r="C36" s="102"/>
      <c r="D36" s="41"/>
      <c r="E36" s="41"/>
      <c r="F36" s="42"/>
      <c r="G36" s="43"/>
      <c r="H36" s="44"/>
      <c r="I36" s="45"/>
      <c r="J36" s="45"/>
      <c r="K36" s="11"/>
      <c r="L36" s="46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65" s="22" customFormat="1" ht="24.95" customHeight="1" x14ac:dyDescent="0.2">
      <c r="A37" s="101"/>
      <c r="B37" s="101"/>
      <c r="C37" s="102"/>
      <c r="D37" s="61"/>
      <c r="E37" s="41"/>
      <c r="F37" s="42"/>
      <c r="G37" s="43"/>
      <c r="H37" s="44"/>
      <c r="I37" s="45"/>
      <c r="J37" s="45"/>
      <c r="K37" s="11"/>
      <c r="L37" s="46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65" ht="24.95" customHeight="1" x14ac:dyDescent="0.2">
      <c r="A38" s="101"/>
      <c r="B38" s="101"/>
      <c r="C38" s="102"/>
      <c r="D38" s="61"/>
      <c r="E38" s="41"/>
      <c r="F38" s="42"/>
      <c r="G38" s="43"/>
      <c r="H38" s="44"/>
      <c r="I38" s="45"/>
      <c r="J38" s="45"/>
      <c r="K38" s="11"/>
      <c r="L38" s="46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65" s="22" customFormat="1" ht="24.95" customHeight="1" x14ac:dyDescent="0.2">
      <c r="A39" s="101"/>
      <c r="B39" s="101"/>
      <c r="C39" s="102"/>
      <c r="D39" s="61"/>
      <c r="E39" s="41"/>
      <c r="F39" s="42"/>
      <c r="G39" s="43"/>
      <c r="H39" s="44"/>
      <c r="I39" s="45"/>
      <c r="J39" s="45"/>
      <c r="K39" s="11"/>
      <c r="L39" s="46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U39" s="11"/>
      <c r="AV39" s="11"/>
      <c r="AW39" s="11"/>
    </row>
    <row r="40" spans="1:65" s="22" customFormat="1" ht="24.95" customHeight="1" x14ac:dyDescent="0.2">
      <c r="A40" s="101"/>
      <c r="B40" s="101"/>
      <c r="C40" s="102"/>
      <c r="D40" s="61"/>
      <c r="E40" s="41"/>
      <c r="F40" s="42"/>
      <c r="G40" s="43"/>
      <c r="H40" s="44"/>
      <c r="I40" s="45"/>
      <c r="J40" s="45"/>
      <c r="K40" s="11"/>
      <c r="L40" s="46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U40" s="11"/>
      <c r="AV40" s="11"/>
      <c r="AW40" s="11"/>
    </row>
    <row r="41" spans="1:65" s="22" customFormat="1" ht="24.95" customHeight="1" x14ac:dyDescent="0.2">
      <c r="A41" s="101"/>
      <c r="B41" s="101"/>
      <c r="C41" s="102"/>
      <c r="D41" s="61"/>
      <c r="E41" s="41"/>
      <c r="F41" s="42"/>
      <c r="G41" s="43"/>
      <c r="H41" s="44"/>
      <c r="I41" s="45"/>
      <c r="J41" s="45"/>
      <c r="K41" s="11"/>
      <c r="L41" s="46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U41" s="11"/>
      <c r="AV41" s="11"/>
      <c r="AW41" s="11"/>
    </row>
    <row r="42" spans="1:65" s="48" customFormat="1" ht="27" customHeight="1" x14ac:dyDescent="0.2">
      <c r="A42" s="101"/>
      <c r="B42" s="101"/>
      <c r="C42" s="102"/>
      <c r="D42" s="61"/>
      <c r="E42" s="41"/>
      <c r="F42" s="42"/>
      <c r="G42" s="43"/>
      <c r="H42" s="44"/>
      <c r="I42" s="45"/>
      <c r="J42" s="45"/>
      <c r="L42" s="46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65" ht="24.75" customHeight="1" x14ac:dyDescent="0.2">
      <c r="A43" s="101"/>
      <c r="B43" s="101"/>
      <c r="C43" s="102"/>
      <c r="D43" s="61"/>
      <c r="E43" s="41"/>
      <c r="F43" s="42"/>
      <c r="G43" s="43"/>
      <c r="H43" s="44"/>
      <c r="I43" s="45"/>
      <c r="J43" s="45"/>
      <c r="L43" s="46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65" ht="24.95" customHeight="1" x14ac:dyDescent="0.2">
      <c r="A44" s="101"/>
      <c r="B44" s="101"/>
      <c r="C44" s="102"/>
      <c r="D44" s="61"/>
      <c r="E44" s="41"/>
      <c r="F44" s="42"/>
      <c r="G44" s="43"/>
      <c r="H44" s="44"/>
      <c r="I44" s="45"/>
      <c r="J44" s="45"/>
      <c r="L44" s="46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65" s="11" customFormat="1" ht="25.5" customHeight="1" x14ac:dyDescent="0.2">
      <c r="A45" s="101"/>
      <c r="B45" s="101"/>
      <c r="C45" s="102"/>
      <c r="D45" s="61"/>
      <c r="E45" s="41"/>
      <c r="F45" s="42"/>
      <c r="G45" s="43"/>
      <c r="H45" s="44"/>
      <c r="I45" s="45"/>
      <c r="J45" s="45"/>
      <c r="L45" s="46"/>
    </row>
    <row r="46" spans="1:65" ht="22.5" customHeight="1" x14ac:dyDescent="0.2">
      <c r="A46" s="101"/>
      <c r="B46" s="101"/>
      <c r="C46" s="102"/>
      <c r="D46" s="61"/>
      <c r="E46" s="41"/>
      <c r="F46" s="42"/>
      <c r="G46" s="43"/>
      <c r="H46" s="44"/>
      <c r="I46" s="45"/>
      <c r="J46" s="45"/>
      <c r="L46" s="46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65" s="22" customFormat="1" ht="24.95" customHeight="1" x14ac:dyDescent="0.2">
      <c r="A47" s="101"/>
      <c r="B47" s="101"/>
      <c r="C47" s="102"/>
      <c r="D47" s="61"/>
      <c r="E47" s="41"/>
      <c r="F47" s="42"/>
      <c r="G47" s="43"/>
      <c r="H47" s="44"/>
      <c r="I47" s="45"/>
      <c r="J47" s="45"/>
      <c r="K47" s="11"/>
      <c r="L47" s="4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s="22" customFormat="1" ht="24.95" customHeight="1" x14ac:dyDescent="0.2">
      <c r="A48" s="101"/>
      <c r="B48" s="101"/>
      <c r="C48" s="102"/>
      <c r="D48" s="61"/>
      <c r="E48" s="41"/>
      <c r="F48" s="42"/>
      <c r="G48" s="43"/>
      <c r="H48" s="44"/>
      <c r="I48" s="45"/>
      <c r="J48" s="45"/>
      <c r="K48" s="11"/>
      <c r="L48" s="46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s="22" customFormat="1" ht="24.95" customHeight="1" x14ac:dyDescent="0.2">
      <c r="A49" s="101"/>
      <c r="B49" s="101"/>
      <c r="C49" s="102"/>
      <c r="D49" s="61"/>
      <c r="E49" s="41"/>
      <c r="F49" s="42"/>
      <c r="G49" s="43"/>
      <c r="H49" s="44"/>
      <c r="I49" s="45"/>
      <c r="J49" s="45"/>
      <c r="K49" s="11"/>
      <c r="L49" s="46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s="22" customFormat="1" ht="24.95" customHeight="1" x14ac:dyDescent="0.2">
      <c r="A50" s="101"/>
      <c r="B50" s="101"/>
      <c r="C50" s="102"/>
      <c r="D50" s="61"/>
      <c r="E50" s="41"/>
      <c r="F50" s="42"/>
      <c r="G50" s="43"/>
      <c r="H50" s="44"/>
      <c r="I50" s="45"/>
      <c r="J50" s="45"/>
      <c r="K50" s="11"/>
      <c r="L50" s="46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ht="24.95" customHeight="1" x14ac:dyDescent="0.2">
      <c r="A51" s="101"/>
      <c r="B51" s="101"/>
      <c r="C51" s="102"/>
      <c r="D51" s="61"/>
      <c r="E51" s="41"/>
      <c r="F51" s="42"/>
      <c r="G51" s="43"/>
      <c r="H51" s="44"/>
      <c r="I51" s="45"/>
      <c r="J51" s="45"/>
      <c r="L51" s="46"/>
      <c r="M51" s="11"/>
      <c r="N51" s="11"/>
      <c r="O51" s="11"/>
      <c r="P51" s="11"/>
    </row>
    <row r="52" spans="1:65" ht="24.95" customHeight="1" x14ac:dyDescent="0.2">
      <c r="A52" s="101"/>
      <c r="B52" s="101"/>
      <c r="C52" s="102"/>
      <c r="D52" s="61"/>
      <c r="E52" s="41"/>
      <c r="F52" s="42"/>
      <c r="G52" s="43"/>
      <c r="H52" s="44"/>
      <c r="I52" s="45"/>
      <c r="J52" s="45"/>
      <c r="L52" s="46"/>
      <c r="M52" s="11"/>
      <c r="N52" s="11"/>
      <c r="O52" s="11"/>
      <c r="P52" s="11"/>
    </row>
    <row r="53" spans="1:65" ht="27" customHeight="1" x14ac:dyDescent="0.2">
      <c r="A53" s="101"/>
      <c r="B53" s="101"/>
      <c r="C53" s="102"/>
      <c r="D53" s="61"/>
      <c r="E53" s="41"/>
      <c r="F53" s="42"/>
      <c r="G53" s="43"/>
      <c r="H53" s="44"/>
      <c r="I53" s="45"/>
      <c r="J53" s="45"/>
      <c r="L53" s="46"/>
      <c r="M53" s="11"/>
      <c r="N53" s="11"/>
      <c r="O53" s="11"/>
      <c r="P53" s="11"/>
    </row>
    <row r="54" spans="1:65" s="11" customFormat="1" ht="24.95" customHeight="1" x14ac:dyDescent="0.2">
      <c r="A54" s="101"/>
      <c r="B54" s="101"/>
      <c r="C54" s="102"/>
      <c r="D54" s="61"/>
      <c r="E54" s="41"/>
      <c r="F54" s="42"/>
      <c r="G54" s="43"/>
      <c r="H54" s="44"/>
      <c r="I54" s="45"/>
      <c r="J54" s="45"/>
      <c r="L54" s="46"/>
    </row>
    <row r="55" spans="1:65" ht="24.95" customHeight="1" x14ac:dyDescent="0.2">
      <c r="A55" s="101"/>
      <c r="B55" s="101"/>
      <c r="C55" s="102"/>
      <c r="D55" s="61"/>
      <c r="E55" s="41"/>
      <c r="F55" s="42"/>
      <c r="G55" s="43"/>
      <c r="H55" s="44"/>
      <c r="I55" s="45"/>
      <c r="J55" s="45"/>
      <c r="L55" s="46"/>
      <c r="M55" s="11"/>
      <c r="N55" s="11"/>
      <c r="O55" s="11"/>
      <c r="P55" s="11"/>
    </row>
    <row r="56" spans="1:65" ht="24.95" customHeight="1" x14ac:dyDescent="0.2">
      <c r="A56" s="101"/>
      <c r="B56" s="101"/>
      <c r="C56" s="102"/>
      <c r="D56" s="61"/>
      <c r="E56" s="41"/>
      <c r="F56" s="42"/>
      <c r="G56" s="43"/>
      <c r="H56" s="44"/>
      <c r="I56" s="45"/>
      <c r="J56" s="45"/>
      <c r="L56" s="46"/>
      <c r="M56" s="11"/>
      <c r="N56" s="11"/>
      <c r="O56" s="11"/>
      <c r="P56" s="11"/>
    </row>
    <row r="57" spans="1:65" s="22" customFormat="1" ht="24.95" customHeight="1" x14ac:dyDescent="0.2">
      <c r="A57" s="101"/>
      <c r="B57" s="101"/>
      <c r="C57" s="102"/>
      <c r="D57" s="61"/>
      <c r="E57" s="41"/>
      <c r="F57" s="42"/>
      <c r="G57" s="43"/>
      <c r="H57" s="44"/>
      <c r="I57" s="45"/>
      <c r="J57" s="45"/>
      <c r="K57" s="11"/>
      <c r="L57" s="46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65" s="11" customFormat="1" ht="24.95" customHeight="1" x14ac:dyDescent="0.2">
      <c r="A58" s="101"/>
      <c r="B58" s="101"/>
      <c r="C58" s="102"/>
      <c r="D58" s="61"/>
      <c r="E58" s="41"/>
      <c r="F58" s="42"/>
      <c r="G58" s="43"/>
      <c r="H58" s="44"/>
      <c r="I58" s="45"/>
      <c r="J58" s="45"/>
      <c r="L58" s="46"/>
    </row>
    <row r="59" spans="1:65" s="47" customFormat="1" ht="24.95" customHeight="1" x14ac:dyDescent="0.2">
      <c r="A59" s="101"/>
      <c r="B59" s="101"/>
      <c r="C59" s="102"/>
      <c r="D59" s="61"/>
      <c r="E59" s="41"/>
      <c r="F59" s="42"/>
      <c r="G59" s="43"/>
      <c r="H59" s="44"/>
      <c r="I59" s="45"/>
      <c r="J59" s="45"/>
      <c r="K59" s="11"/>
      <c r="L59" s="46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65" ht="24.95" customHeight="1" x14ac:dyDescent="0.2">
      <c r="A60" s="101"/>
      <c r="B60" s="101"/>
      <c r="C60" s="102"/>
      <c r="D60" s="61"/>
      <c r="E60" s="41"/>
      <c r="F60" s="42"/>
      <c r="G60" s="43"/>
      <c r="H60" s="44"/>
      <c r="I60" s="45"/>
      <c r="J60" s="45"/>
      <c r="K60" s="11"/>
      <c r="L60" s="46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65" ht="24.95" customHeight="1" x14ac:dyDescent="0.2">
      <c r="A61" s="101"/>
      <c r="B61" s="101"/>
      <c r="C61" s="102"/>
      <c r="D61" s="61"/>
      <c r="E61" s="41"/>
      <c r="F61" s="42"/>
      <c r="G61" s="43"/>
      <c r="H61" s="44"/>
      <c r="I61" s="45"/>
      <c r="J61" s="45"/>
      <c r="K61" s="11"/>
      <c r="L61" s="46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65" ht="24.95" customHeight="1" x14ac:dyDescent="0.2">
      <c r="A62" s="101"/>
      <c r="B62" s="101"/>
      <c r="C62" s="102"/>
      <c r="D62" s="61"/>
      <c r="E62" s="41"/>
      <c r="F62" s="42"/>
      <c r="G62" s="43"/>
      <c r="H62" s="44"/>
      <c r="I62" s="45"/>
      <c r="J62" s="45"/>
      <c r="K62" s="11"/>
      <c r="L62" s="46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65" s="22" customFormat="1" ht="24" customHeight="1" x14ac:dyDescent="0.2">
      <c r="A63" s="101"/>
      <c r="B63" s="101"/>
      <c r="C63" s="102"/>
      <c r="D63" s="61"/>
      <c r="E63" s="41"/>
      <c r="F63" s="42"/>
      <c r="G63" s="43"/>
      <c r="H63" s="44"/>
      <c r="I63" s="45"/>
      <c r="J63" s="45"/>
      <c r="K63" s="11"/>
      <c r="L63" s="46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65" s="22" customFormat="1" ht="24.95" customHeight="1" x14ac:dyDescent="0.2">
      <c r="A64" s="101"/>
      <c r="B64" s="101"/>
      <c r="C64" s="102"/>
      <c r="D64" s="61"/>
      <c r="E64" s="41"/>
      <c r="F64" s="42"/>
      <c r="G64" s="43"/>
      <c r="H64" s="44"/>
      <c r="I64" s="45"/>
      <c r="J64" s="45"/>
      <c r="K64" s="11"/>
      <c r="L64" s="46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51" ht="24.95" customHeight="1" x14ac:dyDescent="0.2">
      <c r="A65" s="101"/>
      <c r="B65" s="101"/>
      <c r="C65" s="102"/>
      <c r="D65" s="61"/>
      <c r="E65" s="41"/>
      <c r="F65" s="42"/>
      <c r="G65" s="43"/>
      <c r="H65" s="44"/>
      <c r="I65" s="45"/>
      <c r="J65" s="45"/>
      <c r="K65" s="11"/>
      <c r="L65" s="46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32">
        <v>7701</v>
      </c>
      <c r="AM65" s="32" t="s">
        <v>21</v>
      </c>
      <c r="AY65" s="32">
        <v>10</v>
      </c>
    </row>
    <row r="66" spans="1:51" ht="24.95" customHeight="1" x14ac:dyDescent="0.2">
      <c r="A66" s="101"/>
      <c r="B66" s="101"/>
      <c r="C66" s="102"/>
      <c r="D66" s="61"/>
      <c r="E66" s="41"/>
      <c r="K66" s="11"/>
      <c r="L66" s="46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51" s="22" customFormat="1" ht="24.95" customHeight="1" x14ac:dyDescent="0.2">
      <c r="A67" s="101"/>
      <c r="B67" s="101"/>
      <c r="C67" s="102"/>
      <c r="D67" s="61"/>
      <c r="E67" s="41"/>
      <c r="F67" s="42"/>
      <c r="G67" s="43"/>
      <c r="H67" s="55"/>
      <c r="I67" s="45"/>
      <c r="J67" s="45"/>
      <c r="K67" s="11"/>
      <c r="L67" s="46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51" ht="24.95" customHeight="1" x14ac:dyDescent="0.2">
      <c r="A68" s="101"/>
      <c r="B68" s="101"/>
      <c r="C68" s="102"/>
      <c r="D68" s="61"/>
      <c r="E68" s="41"/>
      <c r="F68" s="42"/>
      <c r="G68" s="43"/>
      <c r="I68" s="45"/>
      <c r="J68" s="45"/>
      <c r="K68" s="11"/>
      <c r="L68" s="46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51" ht="24.95" customHeight="1" x14ac:dyDescent="0.2">
      <c r="A69" s="101"/>
      <c r="B69" s="101"/>
      <c r="C69" s="102"/>
      <c r="D69" s="61"/>
      <c r="E69" s="41"/>
      <c r="F69" s="42"/>
      <c r="G69" s="43"/>
      <c r="I69" s="45"/>
      <c r="J69" s="45"/>
      <c r="K69" s="11"/>
      <c r="L69" s="46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51" s="22" customFormat="1" ht="21" customHeight="1" x14ac:dyDescent="0.2">
      <c r="A70" s="101"/>
      <c r="B70" s="101"/>
      <c r="C70" s="102"/>
      <c r="D70" s="61"/>
      <c r="E70" s="41"/>
      <c r="F70" s="42"/>
      <c r="G70" s="43"/>
      <c r="H70" s="55"/>
      <c r="I70" s="45"/>
      <c r="J70" s="45"/>
      <c r="K70" s="11"/>
      <c r="L70" s="46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51" s="22" customFormat="1" ht="24" customHeight="1" x14ac:dyDescent="0.2">
      <c r="A71" s="101"/>
      <c r="B71" s="101"/>
      <c r="C71" s="102"/>
      <c r="D71" s="61"/>
      <c r="E71" s="41"/>
      <c r="F71" s="42"/>
      <c r="G71" s="43"/>
      <c r="H71" s="55"/>
      <c r="I71" s="45"/>
      <c r="J71" s="45"/>
      <c r="K71" s="11"/>
      <c r="L71" s="46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51" s="11" customFormat="1" ht="24.95" customHeight="1" x14ac:dyDescent="0.2">
      <c r="A72" s="101"/>
      <c r="B72" s="101"/>
      <c r="C72" s="102"/>
      <c r="D72" s="61"/>
      <c r="E72" s="41"/>
      <c r="F72" s="42"/>
      <c r="G72" s="43"/>
      <c r="H72" s="44"/>
      <c r="I72" s="45"/>
      <c r="J72" s="45"/>
      <c r="L72" s="46"/>
    </row>
    <row r="73" spans="1:51" s="22" customFormat="1" ht="24.75" customHeight="1" x14ac:dyDescent="0.2">
      <c r="A73" s="101"/>
      <c r="B73" s="101"/>
      <c r="C73" s="102"/>
      <c r="D73" s="61"/>
      <c r="E73" s="41"/>
      <c r="F73" s="42"/>
      <c r="G73" s="43"/>
      <c r="H73" s="55"/>
      <c r="I73" s="45"/>
      <c r="J73" s="45"/>
      <c r="K73" s="11"/>
      <c r="L73" s="46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51" ht="24.95" customHeight="1" x14ac:dyDescent="0.2">
      <c r="A74" s="101"/>
      <c r="B74" s="101"/>
      <c r="C74" s="102"/>
      <c r="D74" s="61"/>
      <c r="E74" s="4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32">
        <v>7701</v>
      </c>
      <c r="AM74" s="32" t="s">
        <v>21</v>
      </c>
      <c r="AY74" s="32">
        <v>10</v>
      </c>
    </row>
    <row r="75" spans="1:51" s="22" customFormat="1" ht="24.75" customHeight="1" x14ac:dyDescent="0.2">
      <c r="A75" s="101"/>
      <c r="B75" s="101"/>
      <c r="C75" s="102"/>
      <c r="D75" s="61"/>
      <c r="E75" s="41"/>
      <c r="F75" s="57"/>
      <c r="G75" s="58"/>
      <c r="H75" s="55"/>
      <c r="I75" s="59"/>
      <c r="J75" s="59"/>
      <c r="L75" s="60"/>
      <c r="M75" s="11"/>
      <c r="N75" s="11"/>
      <c r="O75" s="11"/>
      <c r="P75" s="11"/>
      <c r="Q75" s="11"/>
      <c r="R75" s="11"/>
      <c r="S75" s="11"/>
    </row>
    <row r="76" spans="1:51" s="22" customFormat="1" ht="24.95" customHeight="1" x14ac:dyDescent="0.2">
      <c r="A76" s="101"/>
      <c r="B76" s="101"/>
      <c r="C76" s="102"/>
      <c r="D76" s="61"/>
      <c r="E76" s="41"/>
      <c r="F76" s="57"/>
      <c r="G76" s="58"/>
      <c r="H76" s="55"/>
      <c r="I76" s="59"/>
      <c r="J76" s="59"/>
      <c r="L76" s="60"/>
      <c r="M76" s="11"/>
      <c r="N76" s="11"/>
      <c r="O76" s="11"/>
      <c r="P76" s="11"/>
      <c r="Q76" s="11"/>
      <c r="R76" s="11"/>
      <c r="S76" s="11"/>
    </row>
    <row r="77" spans="1:51" s="22" customFormat="1" ht="24.95" customHeight="1" x14ac:dyDescent="0.2">
      <c r="A77" s="101"/>
      <c r="B77" s="101"/>
      <c r="C77" s="102"/>
      <c r="D77" s="61"/>
      <c r="E77" s="41"/>
      <c r="F77" s="57"/>
      <c r="G77" s="58"/>
      <c r="H77" s="55"/>
      <c r="I77" s="59"/>
      <c r="J77" s="59"/>
      <c r="L77" s="60"/>
      <c r="M77" s="11"/>
      <c r="N77" s="11"/>
      <c r="O77" s="11"/>
      <c r="P77" s="11"/>
      <c r="Q77" s="11"/>
      <c r="R77" s="11"/>
      <c r="S77" s="11"/>
    </row>
    <row r="78" spans="1:51" s="22" customFormat="1" ht="22.5" customHeight="1" x14ac:dyDescent="0.2">
      <c r="A78" s="101"/>
      <c r="B78" s="101"/>
      <c r="C78" s="102"/>
      <c r="D78" s="61"/>
      <c r="E78" s="41"/>
      <c r="F78" s="57"/>
      <c r="G78" s="58"/>
      <c r="H78" s="55"/>
      <c r="I78" s="59"/>
      <c r="J78" s="59"/>
      <c r="L78" s="60"/>
      <c r="M78" s="11"/>
      <c r="N78" s="11"/>
      <c r="O78" s="11"/>
      <c r="P78" s="11"/>
      <c r="Q78" s="11"/>
      <c r="R78" s="11"/>
      <c r="S78" s="11"/>
    </row>
    <row r="79" spans="1:51" s="22" customFormat="1" ht="24.75" customHeight="1" x14ac:dyDescent="0.2">
      <c r="A79" s="101"/>
      <c r="B79" s="101"/>
      <c r="C79" s="102"/>
      <c r="D79" s="61"/>
      <c r="E79" s="61"/>
      <c r="F79" s="57"/>
      <c r="G79" s="58"/>
      <c r="H79" s="55"/>
      <c r="I79" s="59"/>
      <c r="J79" s="59"/>
      <c r="L79" s="60"/>
      <c r="M79" s="11"/>
      <c r="N79" s="11"/>
      <c r="O79" s="11"/>
      <c r="P79" s="11"/>
      <c r="Q79" s="11"/>
      <c r="R79" s="11"/>
      <c r="S79" s="11"/>
    </row>
    <row r="80" spans="1:51" ht="24.95" customHeight="1" x14ac:dyDescent="0.2">
      <c r="A80" s="101"/>
      <c r="B80" s="101"/>
      <c r="C80" s="102"/>
      <c r="D80" s="61"/>
      <c r="E80" s="61"/>
      <c r="N80" s="11"/>
      <c r="O80" s="11"/>
      <c r="P80" s="11"/>
      <c r="Q80" s="11"/>
      <c r="R80" s="11"/>
      <c r="S80" s="11"/>
    </row>
    <row r="81" spans="1:51" ht="24.95" customHeight="1" x14ac:dyDescent="0.2">
      <c r="A81" s="101"/>
      <c r="B81" s="101"/>
      <c r="D81" s="61"/>
      <c r="E81" s="61"/>
      <c r="Q81" s="11"/>
      <c r="R81" s="11"/>
      <c r="S81" s="11"/>
      <c r="X81" s="32">
        <v>7701</v>
      </c>
      <c r="AM81" s="32" t="s">
        <v>21</v>
      </c>
      <c r="AY81" s="32">
        <v>10</v>
      </c>
    </row>
    <row r="82" spans="1:51" ht="24.95" customHeight="1" x14ac:dyDescent="0.2">
      <c r="E82" s="41"/>
      <c r="Q82" s="11"/>
      <c r="R82" s="11"/>
      <c r="S82" s="11"/>
    </row>
    <row r="83" spans="1:51" s="22" customFormat="1" ht="24.95" customHeight="1" x14ac:dyDescent="0.2">
      <c r="A83" s="98"/>
      <c r="B83" s="98"/>
      <c r="C83" s="99"/>
      <c r="D83" s="100"/>
      <c r="E83" s="41"/>
      <c r="F83" s="57"/>
      <c r="G83" s="58"/>
      <c r="H83" s="55"/>
      <c r="I83" s="59"/>
      <c r="J83" s="59"/>
      <c r="L83" s="60"/>
      <c r="Q83" s="11"/>
      <c r="R83" s="11"/>
      <c r="S83" s="11"/>
    </row>
    <row r="84" spans="1:51" ht="24.95" customHeight="1" x14ac:dyDescent="0.2">
      <c r="A84" s="75"/>
      <c r="B84" s="75"/>
      <c r="C84" s="74"/>
      <c r="D84" s="76"/>
      <c r="E84" s="41"/>
      <c r="Q84" s="11"/>
      <c r="R84" s="11"/>
      <c r="S84" s="11"/>
    </row>
    <row r="85" spans="1:51" s="22" customFormat="1" ht="24.95" customHeight="1" x14ac:dyDescent="0.2">
      <c r="A85" s="75"/>
      <c r="B85" s="75"/>
      <c r="C85" s="74"/>
      <c r="D85" s="76"/>
      <c r="E85" s="41"/>
      <c r="F85" s="62"/>
      <c r="G85" s="63"/>
      <c r="H85" s="64"/>
      <c r="I85" s="65"/>
      <c r="J85" s="65"/>
      <c r="K85" s="66"/>
      <c r="L85" s="67"/>
      <c r="M85" s="66"/>
      <c r="N85" s="66"/>
      <c r="O85" s="66"/>
      <c r="P85" s="66"/>
      <c r="Q85" s="68"/>
      <c r="R85" s="68"/>
      <c r="S85" s="68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</row>
    <row r="86" spans="1:51" s="22" customFormat="1" ht="24.95" customHeight="1" x14ac:dyDescent="0.2">
      <c r="A86" s="75"/>
      <c r="B86" s="75"/>
      <c r="C86" s="78"/>
      <c r="D86" s="76"/>
      <c r="E86" s="41"/>
      <c r="F86" s="62"/>
      <c r="G86" s="63"/>
      <c r="H86" s="64"/>
      <c r="I86" s="65"/>
      <c r="J86" s="65"/>
      <c r="K86" s="66"/>
      <c r="L86" s="67"/>
      <c r="M86" s="66"/>
      <c r="N86" s="66"/>
      <c r="O86" s="66"/>
      <c r="P86" s="66"/>
      <c r="Q86" s="68"/>
      <c r="R86" s="68"/>
      <c r="S86" s="68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</row>
    <row r="87" spans="1:51" s="22" customFormat="1" ht="24.95" customHeight="1" x14ac:dyDescent="0.2">
      <c r="A87" s="79"/>
      <c r="B87" s="79"/>
      <c r="C87" s="78"/>
      <c r="D87" s="77"/>
      <c r="E87" s="41"/>
      <c r="F87" s="57"/>
      <c r="G87" s="58"/>
      <c r="H87" s="55"/>
      <c r="I87" s="59"/>
      <c r="J87" s="59"/>
      <c r="L87" s="60"/>
      <c r="Q87" s="11"/>
      <c r="R87" s="11"/>
      <c r="S87" s="11"/>
    </row>
    <row r="88" spans="1:51" s="22" customFormat="1" ht="24.95" customHeight="1" x14ac:dyDescent="0.2">
      <c r="A88" s="79"/>
      <c r="B88" s="79"/>
      <c r="C88" s="78"/>
      <c r="D88" s="77"/>
      <c r="E88" s="41"/>
      <c r="F88" s="57"/>
      <c r="G88" s="58"/>
      <c r="H88" s="55"/>
      <c r="I88" s="59"/>
      <c r="J88" s="59"/>
      <c r="L88" s="60"/>
      <c r="Q88" s="11"/>
      <c r="R88" s="11"/>
      <c r="S88" s="11"/>
    </row>
    <row r="89" spans="1:51" s="22" customFormat="1" ht="24.95" customHeight="1" x14ac:dyDescent="0.2">
      <c r="A89" s="79"/>
      <c r="B89" s="79"/>
      <c r="C89" s="78"/>
      <c r="D89" s="77"/>
      <c r="E89" s="41"/>
      <c r="F89" s="62"/>
      <c r="G89" s="63"/>
      <c r="H89" s="64"/>
      <c r="I89" s="65"/>
      <c r="J89" s="65"/>
      <c r="K89" s="66"/>
      <c r="L89" s="67"/>
      <c r="M89" s="66"/>
      <c r="N89" s="66"/>
      <c r="O89" s="66"/>
      <c r="P89" s="66"/>
      <c r="Q89" s="68"/>
      <c r="R89" s="68"/>
      <c r="S89" s="68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</row>
    <row r="90" spans="1:51" ht="24.95" customHeight="1" x14ac:dyDescent="0.2">
      <c r="E90" s="41"/>
      <c r="Q90" s="11"/>
      <c r="R90" s="11"/>
      <c r="S90" s="11"/>
    </row>
    <row r="91" spans="1:51" s="22" customFormat="1" ht="24.95" customHeight="1" x14ac:dyDescent="0.2">
      <c r="A91" s="79"/>
      <c r="B91" s="79"/>
      <c r="C91" s="78"/>
      <c r="D91" s="77"/>
      <c r="E91" s="41"/>
      <c r="F91" s="57"/>
      <c r="G91" s="58"/>
      <c r="H91" s="55"/>
      <c r="I91" s="59"/>
      <c r="J91" s="59"/>
      <c r="L91" s="60"/>
      <c r="Q91" s="11"/>
    </row>
    <row r="92" spans="1:51" s="22" customFormat="1" ht="24.95" customHeight="1" x14ac:dyDescent="0.2">
      <c r="A92" s="79"/>
      <c r="B92" s="79"/>
      <c r="C92" s="78"/>
      <c r="D92" s="77"/>
      <c r="E92" s="41"/>
      <c r="F92" s="57"/>
      <c r="G92" s="58"/>
      <c r="H92" s="55"/>
      <c r="I92" s="59"/>
      <c r="J92" s="59"/>
      <c r="L92" s="60"/>
      <c r="Q92" s="11"/>
    </row>
    <row r="93" spans="1:51" ht="24.95" customHeight="1" x14ac:dyDescent="0.2">
      <c r="E93" s="41"/>
      <c r="Q93" s="11"/>
      <c r="X93" s="32">
        <v>7501</v>
      </c>
      <c r="AM93" s="32" t="s">
        <v>20</v>
      </c>
      <c r="AY93" s="32">
        <v>3</v>
      </c>
    </row>
    <row r="94" spans="1:51" s="22" customFormat="1" ht="24.95" customHeight="1" x14ac:dyDescent="0.2">
      <c r="A94" s="79"/>
      <c r="B94" s="79"/>
      <c r="C94" s="78"/>
      <c r="D94" s="77"/>
      <c r="E94" s="41"/>
      <c r="F94" s="57"/>
      <c r="G94" s="58"/>
      <c r="H94" s="55"/>
      <c r="I94" s="59"/>
      <c r="J94" s="59"/>
      <c r="L94" s="60"/>
      <c r="Q94" s="11"/>
    </row>
    <row r="95" spans="1:51" s="22" customFormat="1" ht="24.95" customHeight="1" x14ac:dyDescent="0.2">
      <c r="A95" s="79"/>
      <c r="B95" s="79"/>
      <c r="C95" s="78"/>
      <c r="D95" s="77"/>
      <c r="E95" s="41"/>
      <c r="F95" s="57"/>
      <c r="G95" s="58"/>
      <c r="H95" s="55"/>
      <c r="I95" s="59"/>
      <c r="J95" s="59"/>
      <c r="L95" s="60"/>
      <c r="Q95" s="11"/>
    </row>
    <row r="96" spans="1:51" s="22" customFormat="1" ht="24.95" customHeight="1" x14ac:dyDescent="0.2">
      <c r="A96" s="79"/>
      <c r="B96" s="79"/>
      <c r="C96" s="78"/>
      <c r="D96" s="77"/>
      <c r="E96" s="41"/>
      <c r="F96" s="57"/>
      <c r="G96" s="58"/>
      <c r="H96" s="55"/>
      <c r="I96" s="59"/>
      <c r="J96" s="59"/>
      <c r="L96" s="60"/>
      <c r="Q96" s="11"/>
    </row>
    <row r="97" spans="1:51" s="11" customFormat="1" ht="24.95" customHeight="1" x14ac:dyDescent="0.2">
      <c r="A97" s="79"/>
      <c r="B97" s="79"/>
      <c r="C97" s="78"/>
      <c r="D97" s="77"/>
      <c r="E97" s="41"/>
      <c r="F97" s="42"/>
      <c r="G97" s="43"/>
      <c r="H97" s="44"/>
      <c r="I97" s="45"/>
      <c r="J97" s="45"/>
      <c r="L97" s="46"/>
    </row>
    <row r="98" spans="1:51" s="11" customFormat="1" ht="91.5" customHeight="1" x14ac:dyDescent="0.2">
      <c r="A98" s="79"/>
      <c r="B98" s="79"/>
      <c r="C98" s="78"/>
      <c r="D98" s="77"/>
      <c r="E98" s="41"/>
      <c r="F98" s="42"/>
      <c r="G98" s="43"/>
      <c r="H98" s="44"/>
      <c r="I98" s="45"/>
      <c r="J98" s="45"/>
      <c r="L98" s="46"/>
    </row>
    <row r="99" spans="1:51" s="11" customFormat="1" ht="24.95" customHeight="1" x14ac:dyDescent="0.2">
      <c r="A99" s="79"/>
      <c r="B99" s="79"/>
      <c r="C99" s="78"/>
      <c r="D99" s="77"/>
      <c r="E99" s="41"/>
      <c r="F99" s="42"/>
      <c r="G99" s="43"/>
      <c r="H99" s="44"/>
      <c r="I99" s="45"/>
      <c r="J99" s="45"/>
      <c r="L99" s="46"/>
    </row>
    <row r="100" spans="1:51" s="22" customFormat="1" ht="24.95" customHeight="1" x14ac:dyDescent="0.2">
      <c r="A100" s="79"/>
      <c r="B100" s="79"/>
      <c r="C100" s="78"/>
      <c r="D100" s="77"/>
      <c r="E100" s="41"/>
      <c r="F100" s="57"/>
      <c r="G100" s="58"/>
      <c r="H100" s="55"/>
      <c r="I100" s="59"/>
      <c r="J100" s="59"/>
      <c r="L100" s="60"/>
      <c r="Q100" s="11"/>
    </row>
    <row r="101" spans="1:51" s="22" customFormat="1" ht="24.95" customHeight="1" x14ac:dyDescent="0.2">
      <c r="A101" s="79"/>
      <c r="B101" s="79"/>
      <c r="C101" s="78"/>
      <c r="D101" s="77"/>
      <c r="E101" s="41"/>
      <c r="F101" s="57"/>
      <c r="G101" s="58"/>
      <c r="H101" s="55"/>
      <c r="I101" s="59"/>
      <c r="J101" s="59"/>
      <c r="L101" s="60"/>
      <c r="Q101" s="11"/>
    </row>
    <row r="102" spans="1:51" ht="24.95" customHeight="1" x14ac:dyDescent="0.2">
      <c r="E102" s="41"/>
      <c r="Q102" s="11"/>
    </row>
    <row r="103" spans="1:51" s="48" customFormat="1" ht="75.75" customHeight="1" x14ac:dyDescent="0.2">
      <c r="A103" s="79"/>
      <c r="B103" s="79"/>
      <c r="C103" s="78"/>
      <c r="D103" s="77"/>
      <c r="E103" s="41"/>
      <c r="F103" s="69"/>
      <c r="G103" s="70"/>
      <c r="H103" s="71"/>
      <c r="I103" s="72"/>
      <c r="J103" s="72"/>
      <c r="L103" s="73"/>
      <c r="Q103" s="11"/>
    </row>
    <row r="104" spans="1:51" ht="24.95" customHeight="1" x14ac:dyDescent="0.2">
      <c r="E104" s="41"/>
      <c r="Q104" s="11"/>
      <c r="X104" s="32">
        <v>7701</v>
      </c>
      <c r="AM104" s="32" t="s">
        <v>21</v>
      </c>
      <c r="AY104" s="32">
        <v>10</v>
      </c>
    </row>
    <row r="105" spans="1:51" s="48" customFormat="1" ht="24.95" customHeight="1" x14ac:dyDescent="0.2">
      <c r="A105" s="79"/>
      <c r="B105" s="79"/>
      <c r="C105" s="78"/>
      <c r="D105" s="77"/>
      <c r="E105" s="41"/>
      <c r="F105" s="69"/>
      <c r="G105" s="70"/>
      <c r="H105" s="71"/>
      <c r="I105" s="72"/>
      <c r="J105" s="72"/>
      <c r="L105" s="73"/>
      <c r="Q105" s="11"/>
    </row>
    <row r="106" spans="1:51" ht="24.95" customHeight="1" x14ac:dyDescent="0.2">
      <c r="E106" s="41"/>
      <c r="Q106" s="11"/>
      <c r="X106" s="32">
        <v>7701</v>
      </c>
      <c r="AM106" s="32" t="s">
        <v>21</v>
      </c>
      <c r="AY106" s="32">
        <v>10</v>
      </c>
    </row>
    <row r="107" spans="1:51" s="22" customFormat="1" ht="24.95" customHeight="1" x14ac:dyDescent="0.2">
      <c r="A107" s="79"/>
      <c r="B107" s="79"/>
      <c r="C107" s="78"/>
      <c r="D107" s="77"/>
      <c r="E107" s="41"/>
      <c r="F107" s="57"/>
      <c r="G107" s="58"/>
      <c r="H107" s="55"/>
      <c r="I107" s="59"/>
      <c r="J107" s="59"/>
      <c r="L107" s="60"/>
      <c r="Q107" s="11"/>
    </row>
    <row r="108" spans="1:51" s="22" customFormat="1" ht="24.95" customHeight="1" x14ac:dyDescent="0.2">
      <c r="A108" s="79"/>
      <c r="B108" s="79"/>
      <c r="C108" s="78"/>
      <c r="D108" s="77"/>
      <c r="E108" s="41"/>
      <c r="F108" s="57"/>
      <c r="G108" s="58"/>
      <c r="H108" s="55"/>
      <c r="I108" s="59"/>
      <c r="J108" s="59"/>
      <c r="L108" s="60"/>
      <c r="Q108" s="11"/>
    </row>
    <row r="109" spans="1:51" s="22" customFormat="1" ht="24.95" customHeight="1" x14ac:dyDescent="0.2">
      <c r="A109" s="79"/>
      <c r="B109" s="79"/>
      <c r="C109" s="78"/>
      <c r="D109" s="77"/>
      <c r="E109" s="61"/>
      <c r="F109" s="57"/>
      <c r="G109" s="58"/>
      <c r="H109" s="55"/>
      <c r="I109" s="59"/>
      <c r="J109" s="59"/>
      <c r="L109" s="60"/>
      <c r="Q109" s="11"/>
    </row>
    <row r="110" spans="1:51" ht="24.95" customHeight="1" x14ac:dyDescent="0.2">
      <c r="E110" s="61"/>
      <c r="Q110" s="11"/>
    </row>
    <row r="111" spans="1:51" s="22" customFormat="1" ht="24.95" customHeight="1" x14ac:dyDescent="0.2">
      <c r="A111" s="79"/>
      <c r="B111" s="79"/>
      <c r="C111" s="78"/>
      <c r="D111" s="77"/>
      <c r="E111" s="61"/>
      <c r="F111" s="57"/>
      <c r="G111" s="58"/>
      <c r="H111" s="55"/>
      <c r="I111" s="59"/>
      <c r="J111" s="59"/>
      <c r="L111" s="60"/>
      <c r="Q111" s="11"/>
    </row>
    <row r="112" spans="1:51" s="22" customFormat="1" ht="24.95" customHeight="1" x14ac:dyDescent="0.2">
      <c r="A112" s="79"/>
      <c r="B112" s="79"/>
      <c r="C112" s="78"/>
      <c r="D112" s="77"/>
      <c r="E112" s="61"/>
      <c r="F112" s="57"/>
      <c r="G112" s="58"/>
      <c r="H112" s="55"/>
      <c r="I112" s="59"/>
      <c r="J112" s="59"/>
      <c r="L112" s="60"/>
      <c r="Q112" s="11"/>
      <c r="R112" s="11"/>
      <c r="S112" s="11"/>
    </row>
    <row r="113" spans="1:19" s="22" customFormat="1" ht="24.95" customHeight="1" x14ac:dyDescent="0.2">
      <c r="A113" s="79"/>
      <c r="B113" s="79"/>
      <c r="C113" s="78"/>
      <c r="D113" s="77"/>
      <c r="E113" s="61"/>
      <c r="F113" s="57"/>
      <c r="G113" s="58"/>
      <c r="H113" s="55"/>
      <c r="I113" s="59"/>
      <c r="J113" s="59"/>
      <c r="L113" s="60"/>
      <c r="Q113" s="11"/>
      <c r="R113" s="11"/>
      <c r="S113" s="11"/>
    </row>
    <row r="114" spans="1:19" s="11" customFormat="1" ht="24.95" customHeight="1" x14ac:dyDescent="0.2">
      <c r="A114" s="79"/>
      <c r="B114" s="79"/>
      <c r="C114" s="78"/>
      <c r="D114" s="77"/>
      <c r="E114" s="61"/>
      <c r="F114" s="42"/>
      <c r="G114" s="43"/>
      <c r="H114" s="44"/>
      <c r="I114" s="45"/>
      <c r="J114" s="45"/>
      <c r="L114" s="46"/>
    </row>
    <row r="115" spans="1:19" ht="24.95" customHeight="1" x14ac:dyDescent="0.2">
      <c r="E115" s="61"/>
      <c r="Q115" s="11"/>
      <c r="R115" s="11"/>
      <c r="S115" s="11"/>
    </row>
    <row r="116" spans="1:19" s="22" customFormat="1" ht="72" customHeight="1" x14ac:dyDescent="0.2">
      <c r="A116" s="79"/>
      <c r="B116" s="79"/>
      <c r="C116" s="78"/>
      <c r="D116" s="77"/>
      <c r="E116" s="61"/>
      <c r="F116" s="57"/>
      <c r="G116" s="58"/>
      <c r="H116" s="55"/>
      <c r="I116" s="59"/>
      <c r="J116" s="59"/>
      <c r="L116" s="60"/>
      <c r="Q116" s="11"/>
      <c r="R116" s="11"/>
      <c r="S116" s="11"/>
    </row>
    <row r="117" spans="1:19" s="22" customFormat="1" ht="24.95" customHeight="1" x14ac:dyDescent="0.2">
      <c r="A117" s="79"/>
      <c r="B117" s="79"/>
      <c r="C117" s="78"/>
      <c r="D117" s="77"/>
      <c r="E117" s="61"/>
      <c r="F117" s="57"/>
      <c r="G117" s="58"/>
      <c r="H117" s="55"/>
      <c r="I117" s="59"/>
      <c r="J117" s="59"/>
      <c r="L117" s="60"/>
      <c r="Q117" s="11"/>
      <c r="R117" s="11"/>
      <c r="S117" s="11"/>
    </row>
    <row r="118" spans="1:19" s="22" customFormat="1" ht="24.95" customHeight="1" x14ac:dyDescent="0.2">
      <c r="A118" s="79"/>
      <c r="B118" s="79"/>
      <c r="C118" s="78"/>
      <c r="D118" s="77"/>
      <c r="E118" s="61"/>
      <c r="F118" s="57"/>
      <c r="G118" s="58"/>
      <c r="H118" s="55"/>
      <c r="I118" s="59"/>
      <c r="J118" s="59"/>
      <c r="L118" s="60"/>
      <c r="Q118" s="11"/>
      <c r="R118" s="11"/>
      <c r="S118" s="11"/>
    </row>
    <row r="119" spans="1:19" s="11" customFormat="1" ht="24.95" customHeight="1" x14ac:dyDescent="0.2">
      <c r="A119" s="79"/>
      <c r="B119" s="79"/>
      <c r="C119" s="78"/>
      <c r="D119" s="77"/>
      <c r="E119" s="61"/>
      <c r="F119" s="42"/>
      <c r="G119" s="43"/>
      <c r="H119" s="44"/>
      <c r="I119" s="45"/>
      <c r="J119" s="45"/>
      <c r="L119" s="46"/>
    </row>
    <row r="120" spans="1:19" s="22" customFormat="1" ht="24.95" customHeight="1" x14ac:dyDescent="0.2">
      <c r="A120" s="79"/>
      <c r="B120" s="79"/>
      <c r="C120" s="78"/>
      <c r="D120" s="77"/>
      <c r="E120" s="61"/>
      <c r="F120" s="57"/>
      <c r="G120" s="58"/>
      <c r="H120" s="55"/>
      <c r="I120" s="59"/>
      <c r="J120" s="59"/>
      <c r="L120" s="60"/>
      <c r="Q120" s="11"/>
      <c r="R120" s="11"/>
      <c r="S120" s="11"/>
    </row>
    <row r="121" spans="1:19" s="22" customFormat="1" ht="24.95" customHeight="1" x14ac:dyDescent="0.2">
      <c r="A121" s="79"/>
      <c r="B121" s="79"/>
      <c r="C121" s="78"/>
      <c r="D121" s="77"/>
      <c r="E121" s="61"/>
      <c r="F121" s="57"/>
      <c r="G121" s="58"/>
      <c r="H121" s="55"/>
      <c r="I121" s="59"/>
      <c r="J121" s="59"/>
      <c r="L121" s="60"/>
      <c r="Q121" s="11"/>
      <c r="R121" s="11"/>
      <c r="S121" s="11"/>
    </row>
    <row r="122" spans="1:19" s="11" customFormat="1" ht="24.95" customHeight="1" x14ac:dyDescent="0.2">
      <c r="A122" s="79"/>
      <c r="B122" s="79"/>
      <c r="C122" s="78"/>
      <c r="D122" s="77"/>
      <c r="E122" s="61"/>
      <c r="F122" s="42"/>
      <c r="G122" s="43"/>
      <c r="H122" s="44"/>
      <c r="I122" s="45"/>
      <c r="J122" s="45"/>
      <c r="L122" s="46"/>
    </row>
    <row r="123" spans="1:19" ht="24.95" customHeight="1" x14ac:dyDescent="0.2">
      <c r="E123" s="61"/>
      <c r="Q123" s="11"/>
      <c r="R123" s="11"/>
      <c r="S123" s="11"/>
    </row>
    <row r="124" spans="1:19" ht="24.95" customHeight="1" x14ac:dyDescent="0.2">
      <c r="E124" s="61"/>
      <c r="Q124" s="11"/>
      <c r="R124" s="11"/>
      <c r="S124" s="11"/>
    </row>
    <row r="125" spans="1:19" ht="24.95" customHeight="1" x14ac:dyDescent="0.2">
      <c r="E125" s="61"/>
      <c r="Q125" s="11"/>
      <c r="R125" s="11"/>
      <c r="S125" s="11"/>
    </row>
    <row r="126" spans="1:19" ht="24.95" customHeight="1" x14ac:dyDescent="0.2">
      <c r="E126" s="61"/>
      <c r="Q126" s="11"/>
      <c r="R126" s="11"/>
      <c r="S126" s="11"/>
    </row>
    <row r="127" spans="1:19" s="11" customFormat="1" ht="24.95" customHeight="1" x14ac:dyDescent="0.2">
      <c r="A127" s="79"/>
      <c r="B127" s="79"/>
      <c r="C127" s="78"/>
      <c r="D127" s="77"/>
      <c r="E127" s="61"/>
      <c r="F127" s="42"/>
      <c r="G127" s="43"/>
      <c r="H127" s="44"/>
      <c r="I127" s="45"/>
      <c r="J127" s="45"/>
      <c r="L127" s="46"/>
    </row>
    <row r="128" spans="1:19" s="11" customFormat="1" ht="24.95" customHeight="1" x14ac:dyDescent="0.2">
      <c r="A128" s="79"/>
      <c r="B128" s="79"/>
      <c r="C128" s="78"/>
      <c r="D128" s="77"/>
      <c r="E128" s="61"/>
      <c r="F128" s="42"/>
      <c r="G128" s="43"/>
      <c r="H128" s="44"/>
      <c r="I128" s="45"/>
      <c r="J128" s="45"/>
      <c r="L128" s="46"/>
    </row>
    <row r="129" spans="1:19" s="11" customFormat="1" ht="24.95" customHeight="1" x14ac:dyDescent="0.2">
      <c r="A129" s="79"/>
      <c r="B129" s="79"/>
      <c r="C129" s="78"/>
      <c r="D129" s="77"/>
      <c r="E129" s="61"/>
      <c r="F129" s="42"/>
      <c r="G129" s="43"/>
      <c r="H129" s="44"/>
      <c r="I129" s="45"/>
      <c r="J129" s="45"/>
      <c r="L129" s="46"/>
    </row>
    <row r="130" spans="1:19" s="11" customFormat="1" ht="24.95" customHeight="1" x14ac:dyDescent="0.2">
      <c r="A130" s="79"/>
      <c r="B130" s="79"/>
      <c r="C130" s="78"/>
      <c r="D130" s="77"/>
      <c r="E130" s="61"/>
      <c r="F130" s="42"/>
      <c r="G130" s="43"/>
      <c r="H130" s="44"/>
      <c r="I130" s="45"/>
      <c r="J130" s="45"/>
      <c r="L130" s="46"/>
    </row>
    <row r="131" spans="1:19" s="48" customFormat="1" ht="24.95" customHeight="1" x14ac:dyDescent="0.2">
      <c r="A131" s="79"/>
      <c r="B131" s="79"/>
      <c r="C131" s="78"/>
      <c r="D131" s="77"/>
      <c r="E131" s="61"/>
      <c r="F131" s="69"/>
      <c r="G131" s="70"/>
      <c r="H131" s="71"/>
      <c r="I131" s="72"/>
      <c r="J131" s="72"/>
      <c r="L131" s="73"/>
      <c r="R131" s="11"/>
      <c r="S131" s="11"/>
    </row>
    <row r="132" spans="1:19" s="48" customFormat="1" ht="24.95" customHeight="1" x14ac:dyDescent="0.2">
      <c r="A132" s="79"/>
      <c r="B132" s="79"/>
      <c r="C132" s="78"/>
      <c r="D132" s="77"/>
      <c r="E132" s="61"/>
      <c r="F132" s="69"/>
      <c r="G132" s="70"/>
      <c r="H132" s="71"/>
      <c r="I132" s="72"/>
      <c r="J132" s="72"/>
      <c r="L132" s="73"/>
      <c r="R132" s="11"/>
      <c r="S132" s="11"/>
    </row>
    <row r="133" spans="1:19" s="48" customFormat="1" ht="24.95" customHeight="1" x14ac:dyDescent="0.2">
      <c r="A133" s="79"/>
      <c r="B133" s="79"/>
      <c r="C133" s="78"/>
      <c r="D133" s="77"/>
      <c r="E133" s="61"/>
      <c r="F133" s="69"/>
      <c r="G133" s="70"/>
      <c r="H133" s="71"/>
      <c r="I133" s="72"/>
      <c r="J133" s="72"/>
      <c r="L133" s="73"/>
      <c r="R133" s="11"/>
      <c r="S133" s="11"/>
    </row>
    <row r="134" spans="1:19" s="48" customFormat="1" ht="24.95" customHeight="1" x14ac:dyDescent="0.2">
      <c r="A134" s="79"/>
      <c r="B134" s="79"/>
      <c r="C134" s="78"/>
      <c r="D134" s="77"/>
      <c r="E134" s="61"/>
      <c r="F134" s="69"/>
      <c r="G134" s="70"/>
      <c r="H134" s="71"/>
      <c r="I134" s="72"/>
      <c r="J134" s="72"/>
      <c r="L134" s="73"/>
      <c r="R134" s="11"/>
      <c r="S134" s="11"/>
    </row>
    <row r="135" spans="1:19" s="48" customFormat="1" ht="24.95" customHeight="1" x14ac:dyDescent="0.2">
      <c r="A135" s="79"/>
      <c r="B135" s="79"/>
      <c r="C135" s="78"/>
      <c r="D135" s="77"/>
      <c r="E135" s="61"/>
      <c r="F135" s="69"/>
      <c r="G135" s="70"/>
      <c r="H135" s="71"/>
      <c r="I135" s="72"/>
      <c r="J135" s="72"/>
      <c r="L135" s="73"/>
      <c r="R135" s="11"/>
      <c r="S135" s="11"/>
    </row>
    <row r="136" spans="1:19" s="22" customFormat="1" ht="24.95" customHeight="1" x14ac:dyDescent="0.2">
      <c r="A136" s="79"/>
      <c r="B136" s="79"/>
      <c r="C136" s="78"/>
      <c r="D136" s="77"/>
      <c r="E136" s="61"/>
      <c r="F136" s="57"/>
      <c r="G136" s="58"/>
      <c r="H136" s="55"/>
      <c r="I136" s="59"/>
      <c r="J136" s="59"/>
      <c r="L136" s="60"/>
      <c r="R136" s="11"/>
      <c r="S136" s="11"/>
    </row>
    <row r="137" spans="1:19" s="22" customFormat="1" ht="24.95" customHeight="1" x14ac:dyDescent="0.2">
      <c r="A137" s="79"/>
      <c r="B137" s="79"/>
      <c r="C137" s="78"/>
      <c r="D137" s="77"/>
      <c r="E137" s="61"/>
      <c r="F137" s="57"/>
      <c r="G137" s="58"/>
      <c r="H137" s="55"/>
      <c r="I137" s="59"/>
      <c r="J137" s="59"/>
      <c r="L137" s="60"/>
      <c r="R137" s="11"/>
      <c r="S137" s="11"/>
    </row>
    <row r="138" spans="1:19" s="22" customFormat="1" ht="24.95" customHeight="1" x14ac:dyDescent="0.2">
      <c r="A138" s="79"/>
      <c r="B138" s="79"/>
      <c r="C138" s="78"/>
      <c r="D138" s="77"/>
      <c r="E138" s="61"/>
      <c r="F138" s="57"/>
      <c r="G138" s="58"/>
      <c r="H138" s="55"/>
      <c r="I138" s="59"/>
      <c r="J138" s="59"/>
      <c r="L138" s="60"/>
      <c r="R138" s="11"/>
      <c r="S138" s="11"/>
    </row>
    <row r="139" spans="1:19" s="22" customFormat="1" ht="24.95" customHeight="1" x14ac:dyDescent="0.2">
      <c r="A139" s="79"/>
      <c r="B139" s="79"/>
      <c r="C139" s="78"/>
      <c r="D139" s="77"/>
      <c r="E139" s="61"/>
      <c r="F139" s="57"/>
      <c r="G139" s="58"/>
      <c r="H139" s="55"/>
      <c r="I139" s="59"/>
      <c r="J139" s="59"/>
      <c r="L139" s="60"/>
      <c r="R139" s="11"/>
      <c r="S139" s="11"/>
    </row>
    <row r="140" spans="1:19" s="22" customFormat="1" ht="24.95" customHeight="1" x14ac:dyDescent="0.2">
      <c r="A140" s="79"/>
      <c r="B140" s="79"/>
      <c r="C140" s="78"/>
      <c r="D140" s="77"/>
      <c r="E140" s="61"/>
      <c r="F140" s="57"/>
      <c r="G140" s="58"/>
      <c r="H140" s="55"/>
      <c r="I140" s="59"/>
      <c r="J140" s="59"/>
      <c r="L140" s="60"/>
      <c r="R140" s="11"/>
      <c r="S140" s="11"/>
    </row>
    <row r="141" spans="1:19" s="22" customFormat="1" ht="24.95" customHeight="1" x14ac:dyDescent="0.2">
      <c r="A141" s="79"/>
      <c r="B141" s="79"/>
      <c r="C141" s="78"/>
      <c r="D141" s="77"/>
      <c r="E141" s="61"/>
      <c r="F141" s="57"/>
      <c r="G141" s="58"/>
      <c r="H141" s="55"/>
      <c r="I141" s="59"/>
      <c r="J141" s="59"/>
      <c r="L141" s="60"/>
      <c r="R141" s="11"/>
      <c r="S141" s="11"/>
    </row>
    <row r="142" spans="1:19" s="48" customFormat="1" ht="24.95" customHeight="1" x14ac:dyDescent="0.2">
      <c r="A142" s="79"/>
      <c r="B142" s="79"/>
      <c r="C142" s="78"/>
      <c r="D142" s="77"/>
      <c r="E142" s="61"/>
      <c r="F142" s="69"/>
      <c r="G142" s="70"/>
      <c r="H142" s="71"/>
      <c r="I142" s="72"/>
      <c r="J142" s="72"/>
      <c r="L142" s="73"/>
      <c r="R142" s="11"/>
      <c r="S142" s="11"/>
    </row>
    <row r="143" spans="1:19" s="48" customFormat="1" ht="24.95" customHeight="1" x14ac:dyDescent="0.2">
      <c r="A143" s="79"/>
      <c r="B143" s="79"/>
      <c r="C143" s="78"/>
      <c r="D143" s="77"/>
      <c r="E143" s="61"/>
      <c r="F143" s="69"/>
      <c r="G143" s="70"/>
      <c r="H143" s="71"/>
      <c r="I143" s="72"/>
      <c r="J143" s="72"/>
      <c r="L143" s="73"/>
      <c r="R143" s="11"/>
      <c r="S143" s="11"/>
    </row>
    <row r="144" spans="1:19" s="48" customFormat="1" ht="24.95" customHeight="1" x14ac:dyDescent="0.2">
      <c r="A144" s="79"/>
      <c r="B144" s="79"/>
      <c r="C144" s="78"/>
      <c r="D144" s="77"/>
      <c r="E144" s="61"/>
      <c r="F144" s="69"/>
      <c r="G144" s="70"/>
      <c r="H144" s="71"/>
      <c r="I144" s="72"/>
      <c r="J144" s="72"/>
      <c r="L144" s="73"/>
      <c r="R144" s="11"/>
      <c r="S144" s="11"/>
    </row>
    <row r="145" spans="1:51" s="48" customFormat="1" ht="24.95" customHeight="1" x14ac:dyDescent="0.2">
      <c r="A145" s="79"/>
      <c r="B145" s="79"/>
      <c r="C145" s="78"/>
      <c r="D145" s="77"/>
      <c r="E145" s="61"/>
      <c r="F145" s="69"/>
      <c r="G145" s="70"/>
      <c r="H145" s="71"/>
      <c r="I145" s="72"/>
      <c r="J145" s="72"/>
      <c r="L145" s="73"/>
      <c r="R145" s="11"/>
      <c r="S145" s="11"/>
    </row>
    <row r="146" spans="1:51" s="22" customFormat="1" ht="24.95" customHeight="1" x14ac:dyDescent="0.2">
      <c r="A146" s="79"/>
      <c r="B146" s="79"/>
      <c r="C146" s="78"/>
      <c r="D146" s="77"/>
      <c r="E146" s="61"/>
      <c r="F146" s="57"/>
      <c r="G146" s="58"/>
      <c r="H146" s="55"/>
      <c r="I146" s="59"/>
      <c r="J146" s="59"/>
      <c r="L146" s="60"/>
      <c r="R146" s="11"/>
      <c r="S146" s="11"/>
    </row>
    <row r="147" spans="1:51" s="22" customFormat="1" ht="24.95" customHeight="1" x14ac:dyDescent="0.2">
      <c r="A147" s="79"/>
      <c r="B147" s="79"/>
      <c r="C147" s="78"/>
      <c r="D147" s="77"/>
      <c r="E147" s="61"/>
      <c r="F147" s="57"/>
      <c r="G147" s="58"/>
      <c r="H147" s="55"/>
      <c r="I147" s="59"/>
      <c r="J147" s="59"/>
      <c r="L147" s="60"/>
      <c r="R147" s="11"/>
      <c r="S147" s="11"/>
    </row>
    <row r="148" spans="1:51" s="22" customFormat="1" ht="24.95" customHeight="1" x14ac:dyDescent="0.2">
      <c r="A148" s="79"/>
      <c r="B148" s="79"/>
      <c r="C148" s="78"/>
      <c r="D148" s="77"/>
      <c r="E148" s="61"/>
      <c r="F148" s="57"/>
      <c r="G148" s="58"/>
      <c r="H148" s="55"/>
      <c r="I148" s="59"/>
      <c r="J148" s="59"/>
      <c r="L148" s="60"/>
      <c r="R148" s="11"/>
      <c r="S148" s="11"/>
    </row>
    <row r="149" spans="1:51" s="22" customFormat="1" ht="24.95" customHeight="1" x14ac:dyDescent="0.2">
      <c r="A149" s="79"/>
      <c r="B149" s="79"/>
      <c r="C149" s="78"/>
      <c r="D149" s="77"/>
      <c r="E149" s="61"/>
      <c r="F149" s="57"/>
      <c r="G149" s="58"/>
      <c r="H149" s="55"/>
      <c r="I149" s="59"/>
      <c r="J149" s="59"/>
      <c r="L149" s="60"/>
      <c r="R149" s="11"/>
      <c r="S149" s="11"/>
      <c r="X149" s="22">
        <v>7202</v>
      </c>
      <c r="AC149" s="22" t="s">
        <v>3</v>
      </c>
    </row>
    <row r="150" spans="1:51" s="11" customFormat="1" ht="24.95" customHeight="1" x14ac:dyDescent="0.2">
      <c r="A150" s="79"/>
      <c r="B150" s="79"/>
      <c r="C150" s="78"/>
      <c r="D150" s="77"/>
      <c r="E150" s="61"/>
      <c r="F150" s="42"/>
      <c r="G150" s="43"/>
      <c r="H150" s="44"/>
      <c r="I150" s="45"/>
      <c r="J150" s="45"/>
      <c r="L150" s="46"/>
    </row>
    <row r="151" spans="1:51" s="22" customFormat="1" ht="24.95" customHeight="1" x14ac:dyDescent="0.2">
      <c r="A151" s="79"/>
      <c r="B151" s="79"/>
      <c r="C151" s="78"/>
      <c r="D151" s="77"/>
      <c r="E151" s="61"/>
      <c r="F151" s="57"/>
      <c r="G151" s="58"/>
      <c r="H151" s="55"/>
      <c r="I151" s="59"/>
      <c r="J151" s="59"/>
      <c r="L151" s="60"/>
      <c r="R151" s="11"/>
      <c r="S151" s="11"/>
    </row>
    <row r="152" spans="1:51" s="22" customFormat="1" ht="24.95" customHeight="1" x14ac:dyDescent="0.2">
      <c r="A152" s="79"/>
      <c r="B152" s="79"/>
      <c r="C152" s="78"/>
      <c r="D152" s="77"/>
      <c r="E152" s="61"/>
      <c r="F152" s="57"/>
      <c r="G152" s="58"/>
      <c r="H152" s="55"/>
      <c r="I152" s="59"/>
      <c r="J152" s="59"/>
      <c r="L152" s="60"/>
      <c r="R152" s="11"/>
      <c r="S152" s="11"/>
    </row>
    <row r="153" spans="1:51" ht="24.95" customHeight="1" x14ac:dyDescent="0.2">
      <c r="E153" s="61"/>
      <c r="R153" s="11"/>
      <c r="S153" s="11"/>
    </row>
    <row r="154" spans="1:51" ht="24.95" customHeight="1" x14ac:dyDescent="0.2">
      <c r="R154" s="11"/>
      <c r="S154" s="11"/>
    </row>
    <row r="155" spans="1:51" ht="24.95" customHeight="1" x14ac:dyDescent="0.2">
      <c r="R155" s="11"/>
      <c r="S155" s="11"/>
    </row>
    <row r="156" spans="1:51" ht="24.95" customHeight="1" x14ac:dyDescent="0.2">
      <c r="R156" s="11"/>
      <c r="S156" s="11"/>
    </row>
    <row r="157" spans="1:51" ht="24.95" customHeight="1" x14ac:dyDescent="0.2">
      <c r="R157" s="11"/>
      <c r="S157" s="11"/>
      <c r="X157" s="32">
        <v>7601</v>
      </c>
      <c r="AM157" s="32" t="s">
        <v>2</v>
      </c>
      <c r="AY157" s="32">
        <v>20</v>
      </c>
    </row>
    <row r="158" spans="1:51" ht="24.95" customHeight="1" x14ac:dyDescent="0.2">
      <c r="R158" s="11"/>
      <c r="S158" s="11"/>
    </row>
    <row r="159" spans="1:51" ht="24.95" customHeight="1" x14ac:dyDescent="0.2">
      <c r="R159" s="11"/>
      <c r="S159" s="11"/>
    </row>
    <row r="160" spans="1:51" ht="24.95" customHeight="1" x14ac:dyDescent="0.2">
      <c r="R160" s="11"/>
      <c r="S160" s="11"/>
    </row>
    <row r="161" spans="1:51" ht="24.95" customHeight="1" x14ac:dyDescent="0.2">
      <c r="R161" s="11"/>
      <c r="S161" s="11"/>
    </row>
    <row r="162" spans="1:51" s="11" customFormat="1" ht="24.95" customHeight="1" x14ac:dyDescent="0.2">
      <c r="A162" s="79"/>
      <c r="B162" s="79"/>
      <c r="C162" s="78"/>
      <c r="D162" s="77"/>
      <c r="E162" s="77"/>
      <c r="F162" s="42"/>
      <c r="G162" s="43"/>
      <c r="H162" s="44"/>
      <c r="I162" s="45"/>
      <c r="J162" s="45"/>
      <c r="L162" s="46"/>
      <c r="X162" s="11">
        <v>8002</v>
      </c>
      <c r="AC162" s="11" t="s">
        <v>4</v>
      </c>
      <c r="AM162" s="11" t="s">
        <v>2</v>
      </c>
      <c r="AY162" s="11">
        <v>20</v>
      </c>
    </row>
    <row r="163" spans="1:51" s="11" customFormat="1" ht="24.95" customHeight="1" x14ac:dyDescent="0.2">
      <c r="A163" s="79"/>
      <c r="B163" s="79"/>
      <c r="C163" s="78"/>
      <c r="D163" s="77"/>
      <c r="E163" s="77"/>
      <c r="F163" s="42"/>
      <c r="G163" s="43"/>
      <c r="H163" s="44"/>
      <c r="I163" s="45"/>
      <c r="J163" s="45"/>
      <c r="L163" s="46"/>
      <c r="X163" s="11">
        <v>8010</v>
      </c>
      <c r="AC163" s="11" t="s">
        <v>5</v>
      </c>
      <c r="AM163" s="11" t="s">
        <v>2</v>
      </c>
      <c r="AY163" s="11">
        <v>20</v>
      </c>
    </row>
    <row r="164" spans="1:51" s="11" customFormat="1" ht="24.95" customHeight="1" x14ac:dyDescent="0.2">
      <c r="A164" s="79"/>
      <c r="B164" s="79"/>
      <c r="C164" s="78"/>
      <c r="D164" s="77"/>
      <c r="E164" s="77"/>
      <c r="F164" s="42"/>
      <c r="G164" s="43"/>
      <c r="H164" s="44"/>
      <c r="I164" s="45"/>
      <c r="J164" s="45"/>
      <c r="L164" s="46"/>
    </row>
    <row r="165" spans="1:51" s="11" customFormat="1" ht="24.95" customHeight="1" x14ac:dyDescent="0.2">
      <c r="A165" s="79"/>
      <c r="B165" s="79"/>
      <c r="C165" s="78"/>
      <c r="D165" s="77"/>
      <c r="E165" s="77"/>
      <c r="F165" s="42"/>
      <c r="G165" s="43"/>
      <c r="H165" s="44"/>
      <c r="I165" s="45"/>
      <c r="J165" s="45"/>
      <c r="L165" s="46"/>
    </row>
    <row r="166" spans="1:51" s="11" customFormat="1" ht="24.95" customHeight="1" x14ac:dyDescent="0.2">
      <c r="A166" s="79"/>
      <c r="B166" s="79"/>
      <c r="C166" s="78"/>
      <c r="D166" s="77"/>
      <c r="E166" s="77"/>
      <c r="F166" s="42"/>
      <c r="G166" s="43"/>
      <c r="H166" s="44"/>
      <c r="I166" s="45"/>
      <c r="J166" s="45"/>
      <c r="L166" s="46"/>
      <c r="X166" s="11">
        <v>8006</v>
      </c>
      <c r="AC166" s="11" t="s">
        <v>6</v>
      </c>
    </row>
    <row r="167" spans="1:51" s="11" customFormat="1" ht="24.95" customHeight="1" x14ac:dyDescent="0.2">
      <c r="A167" s="79"/>
      <c r="B167" s="79"/>
      <c r="C167" s="78"/>
      <c r="D167" s="77"/>
      <c r="E167" s="77"/>
      <c r="F167" s="42"/>
      <c r="G167" s="43"/>
      <c r="H167" s="44"/>
      <c r="I167" s="45"/>
      <c r="J167" s="45"/>
      <c r="L167" s="46"/>
    </row>
    <row r="168" spans="1:51" s="11" customFormat="1" ht="24.95" customHeight="1" x14ac:dyDescent="0.2">
      <c r="A168" s="79"/>
      <c r="B168" s="79"/>
      <c r="C168" s="78"/>
      <c r="D168" s="77"/>
      <c r="E168" s="77"/>
      <c r="F168" s="42"/>
      <c r="G168" s="43"/>
      <c r="H168" s="44"/>
      <c r="I168" s="45"/>
      <c r="J168" s="45"/>
      <c r="L168" s="46"/>
      <c r="AM168" s="11" t="s">
        <v>0</v>
      </c>
      <c r="AY168" s="11">
        <v>10</v>
      </c>
    </row>
    <row r="169" spans="1:51" s="11" customFormat="1" ht="24.95" customHeight="1" x14ac:dyDescent="0.2">
      <c r="A169" s="79"/>
      <c r="B169" s="79"/>
      <c r="C169" s="78"/>
      <c r="D169" s="77"/>
      <c r="E169" s="77"/>
      <c r="F169" s="42"/>
      <c r="G169" s="43"/>
      <c r="H169" s="44"/>
      <c r="I169" s="45"/>
      <c r="J169" s="45"/>
      <c r="L169" s="46"/>
      <c r="X169" s="11">
        <v>8004</v>
      </c>
      <c r="AM169" s="11" t="s">
        <v>1</v>
      </c>
      <c r="AY169" s="11">
        <v>10</v>
      </c>
    </row>
    <row r="170" spans="1:51" s="11" customFormat="1" ht="24.95" customHeight="1" x14ac:dyDescent="0.2">
      <c r="A170" s="79"/>
      <c r="B170" s="79"/>
      <c r="C170" s="78"/>
      <c r="D170" s="77"/>
      <c r="E170" s="77"/>
      <c r="F170" s="42" t="s">
        <v>25</v>
      </c>
      <c r="G170" s="43"/>
      <c r="H170" s="44"/>
      <c r="I170" s="45"/>
      <c r="J170" s="45"/>
      <c r="L170" s="46"/>
      <c r="X170" s="11">
        <v>4009</v>
      </c>
      <c r="AM170" s="11" t="s">
        <v>26</v>
      </c>
      <c r="AY170" s="11">
        <v>60</v>
      </c>
    </row>
    <row r="171" spans="1:51" s="22" customFormat="1" ht="24.95" customHeight="1" x14ac:dyDescent="0.2">
      <c r="A171" s="79"/>
      <c r="B171" s="79"/>
      <c r="C171" s="78"/>
      <c r="D171" s="77"/>
      <c r="E171" s="77"/>
      <c r="F171" s="57"/>
      <c r="G171" s="58"/>
      <c r="H171" s="55"/>
      <c r="I171" s="59"/>
      <c r="J171" s="59"/>
      <c r="L171" s="60"/>
      <c r="R171" s="11"/>
      <c r="S171" s="11"/>
      <c r="X171" s="22">
        <v>4008</v>
      </c>
    </row>
    <row r="172" spans="1:51" s="22" customFormat="1" ht="24.95" customHeight="1" x14ac:dyDescent="0.2">
      <c r="A172" s="79"/>
      <c r="B172" s="79"/>
      <c r="C172" s="78"/>
      <c r="D172" s="77"/>
      <c r="E172" s="77"/>
      <c r="F172" s="57"/>
      <c r="G172" s="58"/>
      <c r="H172" s="55"/>
      <c r="I172" s="59"/>
      <c r="J172" s="59"/>
      <c r="L172" s="60"/>
      <c r="R172" s="11"/>
      <c r="S172" s="11"/>
      <c r="X172" s="22">
        <v>4008</v>
      </c>
    </row>
    <row r="173" spans="1:51" s="22" customFormat="1" ht="24.95" customHeight="1" x14ac:dyDescent="0.2">
      <c r="A173" s="79"/>
      <c r="B173" s="79"/>
      <c r="C173" s="78"/>
      <c r="D173" s="77"/>
      <c r="E173" s="77"/>
      <c r="F173" s="57"/>
      <c r="G173" s="58"/>
      <c r="H173" s="55"/>
      <c r="I173" s="59"/>
      <c r="J173" s="59"/>
      <c r="L173" s="60"/>
      <c r="R173" s="11"/>
      <c r="S173" s="11"/>
    </row>
    <row r="174" spans="1:51" s="22" customFormat="1" ht="24.95" customHeight="1" x14ac:dyDescent="0.2">
      <c r="A174" s="79"/>
      <c r="B174" s="79"/>
      <c r="C174" s="78"/>
      <c r="D174" s="77"/>
      <c r="E174" s="77"/>
      <c r="F174" s="57" t="s">
        <v>25</v>
      </c>
      <c r="G174" s="58"/>
      <c r="H174" s="55"/>
      <c r="I174" s="59"/>
      <c r="J174" s="59"/>
      <c r="L174" s="60"/>
      <c r="R174" s="11"/>
      <c r="S174" s="11"/>
      <c r="X174" s="22">
        <v>4007</v>
      </c>
    </row>
    <row r="175" spans="1:51" s="22" customFormat="1" ht="24.95" customHeight="1" x14ac:dyDescent="0.2">
      <c r="A175" s="79"/>
      <c r="B175" s="79"/>
      <c r="C175" s="78"/>
      <c r="D175" s="77"/>
      <c r="E175" s="77"/>
      <c r="F175" s="57"/>
      <c r="G175" s="58"/>
      <c r="H175" s="55"/>
      <c r="I175" s="59"/>
      <c r="J175" s="59"/>
      <c r="L175" s="60"/>
      <c r="R175" s="11"/>
      <c r="S175" s="11"/>
      <c r="X175" s="22">
        <v>4007</v>
      </c>
    </row>
    <row r="176" spans="1:51" s="22" customFormat="1" ht="24.95" customHeight="1" x14ac:dyDescent="0.2">
      <c r="A176" s="79"/>
      <c r="B176" s="79"/>
      <c r="C176" s="78"/>
      <c r="D176" s="77"/>
      <c r="E176" s="77"/>
      <c r="F176" s="57"/>
      <c r="G176" s="58"/>
      <c r="H176" s="55"/>
      <c r="I176" s="59"/>
      <c r="J176" s="59"/>
      <c r="L176" s="60"/>
      <c r="R176" s="11"/>
      <c r="S176" s="11"/>
    </row>
    <row r="177" spans="1:51" s="22" customFormat="1" ht="24.95" customHeight="1" x14ac:dyDescent="0.2">
      <c r="A177" s="79"/>
      <c r="B177" s="79"/>
      <c r="C177" s="78"/>
      <c r="D177" s="77"/>
      <c r="E177" s="77"/>
      <c r="F177" s="57"/>
      <c r="G177" s="58"/>
      <c r="H177" s="55"/>
      <c r="I177" s="59"/>
      <c r="J177" s="59"/>
      <c r="L177" s="60"/>
      <c r="R177" s="11"/>
      <c r="S177" s="11"/>
      <c r="X177" s="22">
        <v>4006</v>
      </c>
    </row>
    <row r="178" spans="1:51" s="22" customFormat="1" ht="24.95" customHeight="1" x14ac:dyDescent="0.2">
      <c r="A178" s="79"/>
      <c r="B178" s="79"/>
      <c r="C178" s="78"/>
      <c r="D178" s="77"/>
      <c r="E178" s="77"/>
      <c r="F178" s="57"/>
      <c r="G178" s="58"/>
      <c r="H178" s="55"/>
      <c r="I178" s="59"/>
      <c r="J178" s="59"/>
      <c r="L178" s="60"/>
      <c r="R178" s="11"/>
      <c r="S178" s="11"/>
      <c r="X178" s="22">
        <v>4006</v>
      </c>
    </row>
    <row r="179" spans="1:51" s="22" customFormat="1" ht="24.95" customHeight="1" x14ac:dyDescent="0.2">
      <c r="A179" s="79"/>
      <c r="B179" s="79"/>
      <c r="C179" s="78"/>
      <c r="D179" s="77"/>
      <c r="E179" s="77"/>
      <c r="F179" s="57"/>
      <c r="G179" s="58"/>
      <c r="H179" s="55"/>
      <c r="I179" s="59"/>
      <c r="J179" s="59"/>
      <c r="L179" s="60"/>
      <c r="R179" s="11"/>
      <c r="S179" s="11"/>
    </row>
    <row r="180" spans="1:51" s="48" customFormat="1" ht="24.95" customHeight="1" x14ac:dyDescent="0.2">
      <c r="A180" s="79"/>
      <c r="B180" s="79"/>
      <c r="C180" s="78"/>
      <c r="D180" s="77"/>
      <c r="E180" s="77"/>
      <c r="F180" s="69"/>
      <c r="G180" s="70"/>
      <c r="H180" s="71"/>
      <c r="I180" s="72"/>
      <c r="J180" s="72"/>
      <c r="L180" s="73"/>
      <c r="R180" s="11"/>
      <c r="S180" s="11"/>
    </row>
    <row r="181" spans="1:51" s="48" customFormat="1" ht="24.95" customHeight="1" x14ac:dyDescent="0.2">
      <c r="A181" s="79"/>
      <c r="B181" s="79"/>
      <c r="C181" s="78"/>
      <c r="D181" s="77"/>
      <c r="E181" s="77"/>
      <c r="F181" s="69"/>
      <c r="G181" s="70"/>
      <c r="H181" s="71"/>
      <c r="I181" s="72"/>
      <c r="J181" s="72"/>
      <c r="L181" s="73"/>
      <c r="R181" s="11"/>
      <c r="S181" s="11"/>
    </row>
    <row r="182" spans="1:51" s="48" customFormat="1" ht="24.95" customHeight="1" x14ac:dyDescent="0.2">
      <c r="A182" s="79"/>
      <c r="B182" s="79"/>
      <c r="C182" s="78"/>
      <c r="D182" s="77"/>
      <c r="E182" s="77"/>
      <c r="F182" s="69"/>
      <c r="G182" s="70"/>
      <c r="H182" s="71"/>
      <c r="I182" s="72"/>
      <c r="J182" s="72"/>
      <c r="L182" s="73"/>
      <c r="R182" s="11"/>
      <c r="S182" s="11"/>
    </row>
    <row r="183" spans="1:51" s="48" customFormat="1" ht="24.95" customHeight="1" x14ac:dyDescent="0.2">
      <c r="A183" s="79"/>
      <c r="B183" s="79"/>
      <c r="C183" s="78"/>
      <c r="D183" s="77"/>
      <c r="E183" s="77"/>
      <c r="F183" s="69"/>
      <c r="G183" s="70"/>
      <c r="H183" s="71"/>
      <c r="I183" s="72"/>
      <c r="J183" s="72"/>
      <c r="L183" s="73"/>
      <c r="R183" s="11"/>
      <c r="S183" s="11"/>
    </row>
    <row r="184" spans="1:51" s="48" customFormat="1" ht="24.95" customHeight="1" x14ac:dyDescent="0.2">
      <c r="A184" s="79"/>
      <c r="B184" s="79"/>
      <c r="C184" s="78"/>
      <c r="D184" s="77"/>
      <c r="E184" s="77"/>
      <c r="F184" s="69"/>
      <c r="G184" s="70"/>
      <c r="H184" s="71"/>
      <c r="I184" s="72"/>
      <c r="J184" s="72"/>
      <c r="L184" s="73"/>
      <c r="R184" s="11"/>
      <c r="S184" s="11"/>
    </row>
    <row r="185" spans="1:51" ht="24.95" customHeight="1" x14ac:dyDescent="0.2">
      <c r="R185" s="11"/>
      <c r="S185" s="11"/>
      <c r="X185" s="32">
        <v>4015</v>
      </c>
      <c r="AM185" s="32" t="s">
        <v>7</v>
      </c>
      <c r="AY185" s="32">
        <v>20</v>
      </c>
    </row>
    <row r="186" spans="1:51" ht="24.95" customHeight="1" x14ac:dyDescent="0.2">
      <c r="R186" s="11"/>
      <c r="S186" s="11"/>
      <c r="AM186" s="32" t="s">
        <v>7</v>
      </c>
      <c r="AY186" s="32">
        <v>20</v>
      </c>
    </row>
    <row r="187" spans="1:51" ht="24.95" customHeight="1" x14ac:dyDescent="0.2">
      <c r="R187" s="11"/>
      <c r="S187" s="11"/>
      <c r="X187" s="32">
        <v>4002</v>
      </c>
      <c r="AC187" s="32" t="s">
        <v>13</v>
      </c>
      <c r="AM187" s="32" t="s">
        <v>14</v>
      </c>
      <c r="AY187" s="32">
        <v>24</v>
      </c>
    </row>
    <row r="188" spans="1:51" ht="24.95" customHeight="1" x14ac:dyDescent="0.2">
      <c r="R188" s="11"/>
      <c r="S188" s="11"/>
    </row>
    <row r="189" spans="1:51" ht="24.95" customHeight="1" x14ac:dyDescent="0.2">
      <c r="R189" s="11"/>
      <c r="S189" s="11"/>
      <c r="X189" s="32">
        <v>4004</v>
      </c>
      <c r="AC189" s="32" t="s">
        <v>16</v>
      </c>
      <c r="AM189" s="32" t="s">
        <v>14</v>
      </c>
      <c r="AY189" s="32">
        <v>52</v>
      </c>
    </row>
    <row r="190" spans="1:51" ht="24.95" customHeight="1" x14ac:dyDescent="0.2">
      <c r="R190" s="11"/>
      <c r="S190" s="11"/>
      <c r="X190" s="32">
        <v>4016</v>
      </c>
      <c r="AM190" s="32" t="s">
        <v>22</v>
      </c>
      <c r="AY190" s="32">
        <v>8</v>
      </c>
    </row>
    <row r="191" spans="1:51" ht="24.95" customHeight="1" x14ac:dyDescent="0.2">
      <c r="R191" s="11"/>
      <c r="S191" s="11"/>
    </row>
    <row r="192" spans="1:51" ht="24.95" customHeight="1" x14ac:dyDescent="0.2">
      <c r="R192" s="11"/>
      <c r="S192" s="11"/>
      <c r="AC192" s="32" t="s">
        <v>17</v>
      </c>
      <c r="AM192" s="32" t="s">
        <v>14</v>
      </c>
      <c r="AY192" s="32">
        <v>24</v>
      </c>
    </row>
    <row r="193" spans="18:51" ht="24.95" customHeight="1" x14ac:dyDescent="0.2">
      <c r="R193" s="11"/>
      <c r="S193" s="11"/>
      <c r="X193" s="32">
        <v>7102</v>
      </c>
      <c r="AM193" s="32" t="s">
        <v>19</v>
      </c>
      <c r="AY193" s="32">
        <v>16</v>
      </c>
    </row>
    <row r="194" spans="18:51" ht="24.95" customHeight="1" x14ac:dyDescent="0.2">
      <c r="R194" s="11"/>
      <c r="S194" s="11"/>
    </row>
    <row r="195" spans="18:51" ht="24.95" customHeight="1" x14ac:dyDescent="0.2">
      <c r="R195" s="11"/>
      <c r="S195" s="11"/>
      <c r="X195" s="32">
        <v>7102</v>
      </c>
      <c r="AM195" s="32" t="s">
        <v>15</v>
      </c>
      <c r="AY195" s="32">
        <v>10</v>
      </c>
    </row>
    <row r="196" spans="18:51" ht="24.95" customHeight="1" x14ac:dyDescent="0.2">
      <c r="R196" s="11"/>
      <c r="S196" s="11"/>
      <c r="X196" s="32">
        <v>7701</v>
      </c>
      <c r="AM196" s="32" t="s">
        <v>21</v>
      </c>
      <c r="AY196" s="32">
        <v>10</v>
      </c>
    </row>
    <row r="197" spans="18:51" ht="24.95" customHeight="1" x14ac:dyDescent="0.2">
      <c r="R197" s="11"/>
      <c r="S197" s="11"/>
      <c r="X197" s="32">
        <v>7701</v>
      </c>
      <c r="AM197" s="32" t="s">
        <v>21</v>
      </c>
      <c r="AY197" s="32">
        <v>10</v>
      </c>
    </row>
    <row r="198" spans="18:51" ht="24.95" customHeight="1" x14ac:dyDescent="0.2">
      <c r="R198" s="11"/>
      <c r="S198" s="11"/>
      <c r="X198" s="32">
        <v>8004</v>
      </c>
      <c r="AC198" s="32" t="s">
        <v>18</v>
      </c>
      <c r="AM198" s="32" t="s">
        <v>14</v>
      </c>
      <c r="AY198" s="32">
        <v>52</v>
      </c>
    </row>
    <row r="199" spans="18:51" ht="24.95" customHeight="1" x14ac:dyDescent="0.2">
      <c r="R199" s="11"/>
      <c r="S199" s="11"/>
      <c r="X199" s="32">
        <v>7102</v>
      </c>
      <c r="AC199" s="32" t="s">
        <v>23</v>
      </c>
      <c r="AM199" s="32" t="s">
        <v>24</v>
      </c>
      <c r="AY199" s="32">
        <v>10</v>
      </c>
    </row>
    <row r="200" spans="18:51" ht="24.95" customHeight="1" x14ac:dyDescent="0.2">
      <c r="R200" s="11"/>
      <c r="S200" s="11"/>
      <c r="X200" s="32">
        <v>4001</v>
      </c>
      <c r="AM200" s="32" t="s">
        <v>27</v>
      </c>
      <c r="AY200" s="32">
        <v>24</v>
      </c>
    </row>
    <row r="201" spans="18:51" ht="24.95" customHeight="1" x14ac:dyDescent="0.2">
      <c r="R201" s="11"/>
      <c r="S201" s="11"/>
    </row>
    <row r="202" spans="18:51" ht="24.95" customHeight="1" x14ac:dyDescent="0.2">
      <c r="R202" s="11"/>
      <c r="S202" s="11"/>
    </row>
    <row r="203" spans="18:51" ht="24.95" customHeight="1" x14ac:dyDescent="0.2">
      <c r="R203" s="11"/>
      <c r="S203" s="11"/>
      <c r="X203" s="32">
        <v>4016</v>
      </c>
    </row>
    <row r="204" spans="18:51" ht="24.95" customHeight="1" x14ac:dyDescent="0.2">
      <c r="R204" s="11"/>
      <c r="S204" s="11"/>
      <c r="AM204" s="32" t="s">
        <v>28</v>
      </c>
      <c r="AY204" s="32">
        <v>6</v>
      </c>
    </row>
    <row r="205" spans="18:51" ht="24.95" customHeight="1" x14ac:dyDescent="0.2">
      <c r="R205" s="11"/>
      <c r="S205" s="11"/>
    </row>
    <row r="206" spans="18:51" ht="24.95" customHeight="1" x14ac:dyDescent="0.2">
      <c r="R206" s="11"/>
      <c r="S206" s="11"/>
    </row>
    <row r="207" spans="18:51" ht="24.95" customHeight="1" x14ac:dyDescent="0.2">
      <c r="R207" s="11"/>
      <c r="S207" s="11"/>
    </row>
    <row r="208" spans="18:51" ht="24.95" customHeight="1" x14ac:dyDescent="0.2">
      <c r="R208" s="11"/>
      <c r="S208" s="11"/>
      <c r="X208" s="32">
        <v>8015</v>
      </c>
      <c r="AM208" s="32" t="s">
        <v>29</v>
      </c>
      <c r="AY208" s="32">
        <v>6</v>
      </c>
    </row>
    <row r="209" spans="1:51" ht="24.95" customHeight="1" x14ac:dyDescent="0.2">
      <c r="R209" s="11"/>
      <c r="S209" s="11"/>
      <c r="AM209" s="32" t="s">
        <v>8</v>
      </c>
      <c r="AY209" s="32">
        <v>4</v>
      </c>
    </row>
    <row r="210" spans="1:51" ht="24.95" customHeight="1" x14ac:dyDescent="0.2">
      <c r="R210" s="11"/>
      <c r="S210" s="11"/>
      <c r="AM210" s="32" t="s">
        <v>9</v>
      </c>
      <c r="AY210" s="32">
        <v>4</v>
      </c>
    </row>
    <row r="211" spans="1:51" ht="24.95" customHeight="1" x14ac:dyDescent="0.2">
      <c r="R211" s="11"/>
      <c r="S211" s="11"/>
      <c r="X211" s="32">
        <v>7102</v>
      </c>
    </row>
    <row r="212" spans="1:51" ht="24.95" customHeight="1" x14ac:dyDescent="0.2">
      <c r="R212" s="11"/>
      <c r="S212" s="11"/>
      <c r="X212" s="32">
        <v>7203</v>
      </c>
      <c r="AM212" s="32" t="s">
        <v>10</v>
      </c>
      <c r="AY212" s="32">
        <v>24</v>
      </c>
    </row>
    <row r="213" spans="1:51" ht="24.95" customHeight="1" x14ac:dyDescent="0.2">
      <c r="R213" s="11"/>
      <c r="S213" s="11"/>
      <c r="X213" s="32">
        <v>7401</v>
      </c>
    </row>
    <row r="214" spans="1:51" ht="24.95" customHeight="1" x14ac:dyDescent="0.2">
      <c r="R214" s="11"/>
      <c r="S214" s="11"/>
      <c r="X214" s="32">
        <v>7501</v>
      </c>
    </row>
    <row r="215" spans="1:51" ht="24.95" customHeight="1" x14ac:dyDescent="0.2">
      <c r="R215" s="11"/>
      <c r="S215" s="11"/>
      <c r="X215" s="32">
        <v>7502</v>
      </c>
      <c r="AY215" s="32">
        <v>16</v>
      </c>
    </row>
    <row r="216" spans="1:51" ht="24.95" customHeight="1" x14ac:dyDescent="0.2">
      <c r="R216" s="11"/>
      <c r="S216" s="11"/>
      <c r="X216" s="32">
        <v>7502</v>
      </c>
      <c r="AY216" s="32">
        <v>16</v>
      </c>
    </row>
    <row r="217" spans="1:51" ht="24.95" customHeight="1" x14ac:dyDescent="0.2">
      <c r="X217" s="32">
        <v>8003</v>
      </c>
      <c r="AC217" s="32" t="s">
        <v>11</v>
      </c>
      <c r="AM217" s="32" t="s">
        <v>12</v>
      </c>
      <c r="AY217" s="32">
        <v>24</v>
      </c>
    </row>
    <row r="218" spans="1:51" ht="24.95" customHeight="1" x14ac:dyDescent="0.2">
      <c r="X218" s="32">
        <v>8011</v>
      </c>
      <c r="AY218" s="32">
        <v>16</v>
      </c>
    </row>
    <row r="219" spans="1:51" ht="24.95" customHeight="1" x14ac:dyDescent="0.2">
      <c r="X219" s="32">
        <v>7204</v>
      </c>
    </row>
    <row r="220" spans="1:51" s="84" customFormat="1" ht="24.95" customHeight="1" x14ac:dyDescent="0.2">
      <c r="A220" s="79"/>
      <c r="B220" s="79"/>
      <c r="C220" s="78"/>
      <c r="D220" s="77"/>
      <c r="E220" s="77"/>
      <c r="F220" s="80"/>
      <c r="G220" s="81"/>
      <c r="H220" s="82"/>
      <c r="I220" s="83"/>
      <c r="J220" s="83"/>
      <c r="L220" s="85"/>
      <c r="X220" s="84">
        <v>7502</v>
      </c>
    </row>
    <row r="221" spans="1:51" s="84" customFormat="1" ht="24.95" customHeight="1" x14ac:dyDescent="0.2">
      <c r="A221" s="79"/>
      <c r="B221" s="79"/>
      <c r="C221" s="78"/>
      <c r="D221" s="77"/>
      <c r="E221" s="77"/>
      <c r="F221" s="80"/>
      <c r="G221" s="81"/>
      <c r="H221" s="82"/>
      <c r="I221" s="83"/>
      <c r="J221" s="83"/>
      <c r="L221" s="85"/>
      <c r="X221" s="84">
        <v>7502</v>
      </c>
    </row>
    <row r="222" spans="1:51" ht="24.95" customHeight="1" x14ac:dyDescent="0.2">
      <c r="X222" s="32">
        <v>7601</v>
      </c>
    </row>
    <row r="223" spans="1:51" ht="24.95" customHeight="1" x14ac:dyDescent="0.2"/>
    <row r="224" spans="1:51" ht="24.95" customHeight="1" x14ac:dyDescent="0.2">
      <c r="X224" s="32">
        <v>4016</v>
      </c>
    </row>
    <row r="225" spans="1:24" ht="24.95" customHeight="1" x14ac:dyDescent="0.2">
      <c r="X225" s="32">
        <v>7401</v>
      </c>
    </row>
    <row r="226" spans="1:24" ht="24.95" customHeight="1" x14ac:dyDescent="0.2">
      <c r="X226" s="32">
        <v>7401</v>
      </c>
    </row>
    <row r="227" spans="1:24" ht="24.95" customHeight="1" x14ac:dyDescent="0.2">
      <c r="X227" s="32">
        <v>7601</v>
      </c>
    </row>
    <row r="228" spans="1:24" ht="24.95" customHeight="1" x14ac:dyDescent="0.2">
      <c r="X228" s="32">
        <v>8015</v>
      </c>
    </row>
    <row r="229" spans="1:24" ht="24.95" customHeight="1" x14ac:dyDescent="0.2">
      <c r="X229" s="32">
        <v>8015</v>
      </c>
    </row>
    <row r="230" spans="1:24" ht="24.95" customHeight="1" x14ac:dyDescent="0.2"/>
    <row r="231" spans="1:24" ht="24.95" customHeight="1" x14ac:dyDescent="0.2"/>
    <row r="232" spans="1:24" s="84" customFormat="1" ht="24.95" customHeight="1" x14ac:dyDescent="0.2">
      <c r="A232" s="79"/>
      <c r="B232" s="79"/>
      <c r="C232" s="78"/>
      <c r="D232" s="77"/>
      <c r="E232" s="77"/>
      <c r="F232" s="80"/>
      <c r="G232" s="81"/>
      <c r="H232" s="82"/>
      <c r="I232" s="83"/>
      <c r="J232" s="83"/>
      <c r="L232" s="85"/>
    </row>
    <row r="233" spans="1:24" s="84" customFormat="1" ht="24.95" customHeight="1" x14ac:dyDescent="0.2">
      <c r="A233" s="79"/>
      <c r="B233" s="79"/>
      <c r="C233" s="78"/>
      <c r="D233" s="77"/>
      <c r="E233" s="77"/>
      <c r="F233" s="80"/>
      <c r="G233" s="81"/>
      <c r="H233" s="82"/>
      <c r="I233" s="83"/>
      <c r="J233" s="83"/>
      <c r="L233" s="85"/>
    </row>
    <row r="234" spans="1:24" s="84" customFormat="1" ht="24.95" customHeight="1" x14ac:dyDescent="0.2">
      <c r="A234" s="79"/>
      <c r="B234" s="79"/>
      <c r="C234" s="78"/>
      <c r="D234" s="77"/>
      <c r="E234" s="77"/>
      <c r="F234" s="80"/>
      <c r="G234" s="81"/>
      <c r="H234" s="82"/>
      <c r="I234" s="83"/>
      <c r="J234" s="83"/>
      <c r="L234" s="85"/>
    </row>
    <row r="235" spans="1:24" s="84" customFormat="1" ht="24.95" customHeight="1" x14ac:dyDescent="0.2">
      <c r="A235" s="79"/>
      <c r="B235" s="79"/>
      <c r="C235" s="78"/>
      <c r="D235" s="77"/>
      <c r="E235" s="77"/>
      <c r="F235" s="80"/>
      <c r="G235" s="81"/>
      <c r="H235" s="82"/>
      <c r="I235" s="83"/>
      <c r="J235" s="83"/>
      <c r="L235" s="85"/>
    </row>
    <row r="236" spans="1:24" s="84" customFormat="1" ht="24.95" customHeight="1" x14ac:dyDescent="0.2">
      <c r="A236" s="79"/>
      <c r="B236" s="79"/>
      <c r="C236" s="78"/>
      <c r="D236" s="77"/>
      <c r="E236" s="77"/>
      <c r="F236" s="80"/>
      <c r="G236" s="81"/>
      <c r="H236" s="82"/>
      <c r="I236" s="83"/>
      <c r="J236" s="83"/>
      <c r="L236" s="85"/>
    </row>
    <row r="237" spans="1:24" s="84" customFormat="1" ht="24.95" customHeight="1" x14ac:dyDescent="0.2">
      <c r="A237" s="79"/>
      <c r="B237" s="79"/>
      <c r="C237" s="78"/>
      <c r="D237" s="77"/>
      <c r="E237" s="77"/>
      <c r="F237" s="80"/>
      <c r="G237" s="81"/>
      <c r="H237" s="82"/>
      <c r="I237" s="83"/>
      <c r="J237" s="83"/>
      <c r="L237" s="85"/>
    </row>
    <row r="238" spans="1:24" ht="24.95" customHeight="1" x14ac:dyDescent="0.2"/>
    <row r="239" spans="1:24" ht="24.95" customHeight="1" x14ac:dyDescent="0.2"/>
    <row r="240" spans="1:24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spans="1:12" ht="24.95" customHeight="1" x14ac:dyDescent="0.2"/>
    <row r="258" spans="1:12" ht="24.95" customHeight="1" x14ac:dyDescent="0.2"/>
    <row r="259" spans="1:12" ht="24.95" customHeight="1" x14ac:dyDescent="0.2"/>
    <row r="260" spans="1:12" s="84" customFormat="1" ht="24.95" customHeight="1" x14ac:dyDescent="0.2">
      <c r="A260" s="79"/>
      <c r="B260" s="79"/>
      <c r="C260" s="78"/>
      <c r="D260" s="77"/>
      <c r="E260" s="77"/>
      <c r="F260" s="80"/>
      <c r="G260" s="81"/>
      <c r="H260" s="82"/>
      <c r="I260" s="83"/>
      <c r="J260" s="83"/>
      <c r="L260" s="85"/>
    </row>
    <row r="261" spans="1:12" s="84" customFormat="1" ht="24.95" customHeight="1" x14ac:dyDescent="0.2">
      <c r="A261" s="79"/>
      <c r="B261" s="79"/>
      <c r="C261" s="78"/>
      <c r="D261" s="77"/>
      <c r="E261" s="77"/>
      <c r="F261" s="80"/>
      <c r="G261" s="81"/>
      <c r="H261" s="82"/>
      <c r="I261" s="83"/>
      <c r="J261" s="83"/>
      <c r="L261" s="85"/>
    </row>
    <row r="262" spans="1:12" ht="24.95" customHeight="1" x14ac:dyDescent="0.2"/>
    <row r="263" spans="1:12" ht="24.95" customHeight="1" x14ac:dyDescent="0.2"/>
    <row r="264" spans="1:12" ht="24.95" customHeight="1" x14ac:dyDescent="0.2"/>
    <row r="265" spans="1:12" ht="24.95" customHeight="1" x14ac:dyDescent="0.2"/>
    <row r="266" spans="1:12" ht="24.95" customHeight="1" x14ac:dyDescent="0.2"/>
    <row r="267" spans="1:12" ht="24.95" customHeight="1" x14ac:dyDescent="0.2"/>
    <row r="268" spans="1:12" ht="24.95" customHeight="1" x14ac:dyDescent="0.2"/>
    <row r="269" spans="1:12" ht="24.95" customHeight="1" x14ac:dyDescent="0.2"/>
    <row r="270" spans="1:12" ht="24.95" customHeight="1" x14ac:dyDescent="0.2"/>
    <row r="271" spans="1:12" ht="24.95" customHeight="1" x14ac:dyDescent="0.2"/>
    <row r="272" spans="1:1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  <row r="537" ht="24.95" customHeight="1" x14ac:dyDescent="0.2"/>
    <row r="538" ht="24.95" customHeight="1" x14ac:dyDescent="0.2"/>
    <row r="539" ht="24.95" customHeight="1" x14ac:dyDescent="0.2"/>
    <row r="540" ht="24.95" customHeight="1" x14ac:dyDescent="0.2"/>
    <row r="541" ht="24.95" customHeight="1" x14ac:dyDescent="0.2"/>
    <row r="542" ht="24.95" customHeight="1" x14ac:dyDescent="0.2"/>
    <row r="543" ht="24.95" customHeight="1" x14ac:dyDescent="0.2"/>
    <row r="544" ht="24.95" customHeight="1" x14ac:dyDescent="0.2"/>
    <row r="545" ht="24.95" customHeight="1" x14ac:dyDescent="0.2"/>
    <row r="546" ht="24.95" customHeight="1" x14ac:dyDescent="0.2"/>
    <row r="547" ht="24.95" customHeight="1" x14ac:dyDescent="0.2"/>
    <row r="548" ht="24.95" customHeight="1" x14ac:dyDescent="0.2"/>
    <row r="549" ht="24.95" customHeight="1" x14ac:dyDescent="0.2"/>
    <row r="550" ht="24.95" customHeight="1" x14ac:dyDescent="0.2"/>
    <row r="551" ht="24.95" customHeight="1" x14ac:dyDescent="0.2"/>
    <row r="552" ht="24.95" customHeight="1" x14ac:dyDescent="0.2"/>
    <row r="553" ht="24.95" customHeight="1" x14ac:dyDescent="0.2"/>
    <row r="554" ht="24.95" customHeight="1" x14ac:dyDescent="0.2"/>
    <row r="555" ht="24.95" customHeight="1" x14ac:dyDescent="0.2"/>
    <row r="556" ht="24.95" customHeight="1" x14ac:dyDescent="0.2"/>
    <row r="557" ht="24.95" customHeight="1" x14ac:dyDescent="0.2"/>
    <row r="558" ht="24.95" customHeight="1" x14ac:dyDescent="0.2"/>
    <row r="559" ht="24.95" customHeight="1" x14ac:dyDescent="0.2"/>
    <row r="560" ht="24.95" customHeight="1" x14ac:dyDescent="0.2"/>
    <row r="561" ht="24.95" customHeight="1" x14ac:dyDescent="0.2"/>
    <row r="562" ht="24.95" customHeight="1" x14ac:dyDescent="0.2"/>
    <row r="563" ht="24.95" customHeight="1" x14ac:dyDescent="0.2"/>
    <row r="564" ht="24.95" customHeight="1" x14ac:dyDescent="0.2"/>
    <row r="565" ht="24.95" customHeight="1" x14ac:dyDescent="0.2"/>
    <row r="566" ht="24.95" customHeight="1" x14ac:dyDescent="0.2"/>
    <row r="567" ht="24.95" customHeight="1" x14ac:dyDescent="0.2"/>
    <row r="568" ht="24.95" customHeight="1" x14ac:dyDescent="0.2"/>
    <row r="569" ht="24.95" customHeight="1" x14ac:dyDescent="0.2"/>
    <row r="570" ht="24.95" customHeight="1" x14ac:dyDescent="0.2"/>
    <row r="571" ht="24.95" customHeight="1" x14ac:dyDescent="0.2"/>
    <row r="572" ht="24.95" customHeight="1" x14ac:dyDescent="0.2"/>
    <row r="573" ht="24.95" customHeight="1" x14ac:dyDescent="0.2"/>
    <row r="574" ht="24.95" customHeight="1" x14ac:dyDescent="0.2"/>
    <row r="575" ht="24.95" customHeight="1" x14ac:dyDescent="0.2"/>
    <row r="576" ht="24.95" customHeight="1" x14ac:dyDescent="0.2"/>
    <row r="577" ht="24.95" customHeight="1" x14ac:dyDescent="0.2"/>
    <row r="578" ht="24.95" customHeight="1" x14ac:dyDescent="0.2"/>
    <row r="579" ht="24.95" customHeight="1" x14ac:dyDescent="0.2"/>
    <row r="580" ht="24.95" customHeight="1" x14ac:dyDescent="0.2"/>
    <row r="581" ht="24.95" customHeight="1" x14ac:dyDescent="0.2"/>
    <row r="582" ht="24.95" customHeight="1" x14ac:dyDescent="0.2"/>
    <row r="583" ht="24.95" customHeight="1" x14ac:dyDescent="0.2"/>
    <row r="584" ht="24.95" customHeight="1" x14ac:dyDescent="0.2"/>
    <row r="585" ht="24.95" customHeight="1" x14ac:dyDescent="0.2"/>
    <row r="586" ht="24.95" customHeight="1" x14ac:dyDescent="0.2"/>
    <row r="587" ht="24.95" customHeight="1" x14ac:dyDescent="0.2"/>
    <row r="588" ht="24.95" customHeight="1" x14ac:dyDescent="0.2"/>
    <row r="589" ht="24.95" customHeight="1" x14ac:dyDescent="0.2"/>
    <row r="590" ht="24.95" customHeight="1" x14ac:dyDescent="0.2"/>
    <row r="591" ht="24.95" customHeight="1" x14ac:dyDescent="0.2"/>
    <row r="592" ht="24.95" customHeight="1" x14ac:dyDescent="0.2"/>
    <row r="593" ht="24.95" customHeight="1" x14ac:dyDescent="0.2"/>
    <row r="594" ht="24.95" customHeight="1" x14ac:dyDescent="0.2"/>
    <row r="595" ht="24.95" customHeight="1" x14ac:dyDescent="0.2"/>
    <row r="596" ht="24.95" customHeight="1" x14ac:dyDescent="0.2"/>
    <row r="597" ht="24.95" customHeight="1" x14ac:dyDescent="0.2"/>
    <row r="598" ht="24.95" customHeight="1" x14ac:dyDescent="0.2"/>
    <row r="599" ht="24.95" customHeight="1" x14ac:dyDescent="0.2"/>
    <row r="600" ht="24.95" customHeight="1" x14ac:dyDescent="0.2"/>
    <row r="601" ht="24.95" customHeight="1" x14ac:dyDescent="0.2"/>
    <row r="602" ht="24.95" customHeight="1" x14ac:dyDescent="0.2"/>
    <row r="603" ht="24.95" customHeight="1" x14ac:dyDescent="0.2"/>
    <row r="604" ht="24.95" customHeight="1" x14ac:dyDescent="0.2"/>
    <row r="605" ht="24.95" customHeight="1" x14ac:dyDescent="0.2"/>
    <row r="606" ht="24.95" customHeight="1" x14ac:dyDescent="0.2"/>
    <row r="607" ht="24.95" customHeight="1" x14ac:dyDescent="0.2"/>
    <row r="608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4.95" customHeight="1" x14ac:dyDescent="0.2"/>
    <row r="613" ht="24.95" customHeight="1" x14ac:dyDescent="0.2"/>
    <row r="614" ht="24.95" customHeight="1" x14ac:dyDescent="0.2"/>
    <row r="615" ht="24.95" customHeight="1" x14ac:dyDescent="0.2"/>
    <row r="616" ht="24.95" customHeight="1" x14ac:dyDescent="0.2"/>
    <row r="617" ht="24.95" customHeight="1" x14ac:dyDescent="0.2"/>
    <row r="618" ht="24.95" customHeight="1" x14ac:dyDescent="0.2"/>
    <row r="619" ht="24.95" customHeight="1" x14ac:dyDescent="0.2"/>
    <row r="620" ht="24.95" customHeight="1" x14ac:dyDescent="0.2"/>
    <row r="621" ht="24.95" customHeight="1" x14ac:dyDescent="0.2"/>
    <row r="622" ht="24.95" customHeight="1" x14ac:dyDescent="0.2"/>
    <row r="623" ht="24.95" customHeight="1" x14ac:dyDescent="0.2"/>
    <row r="624" ht="24.95" customHeight="1" x14ac:dyDescent="0.2"/>
    <row r="625" ht="24.95" customHeight="1" x14ac:dyDescent="0.2"/>
    <row r="626" ht="24.95" customHeight="1" x14ac:dyDescent="0.2"/>
    <row r="627" ht="24.95" customHeight="1" x14ac:dyDescent="0.2"/>
    <row r="628" ht="24.95" customHeight="1" x14ac:dyDescent="0.2"/>
    <row r="629" ht="24.95" customHeight="1" x14ac:dyDescent="0.2"/>
    <row r="630" ht="24.95" customHeight="1" x14ac:dyDescent="0.2"/>
    <row r="631" ht="24.95" customHeight="1" x14ac:dyDescent="0.2"/>
    <row r="632" ht="24.95" customHeight="1" x14ac:dyDescent="0.2"/>
    <row r="633" ht="24.95" customHeight="1" x14ac:dyDescent="0.2"/>
    <row r="634" ht="24.95" customHeight="1" x14ac:dyDescent="0.2"/>
    <row r="635" ht="24.95" customHeight="1" x14ac:dyDescent="0.2"/>
    <row r="636" ht="24.95" customHeight="1" x14ac:dyDescent="0.2"/>
    <row r="637" ht="24.95" customHeight="1" x14ac:dyDescent="0.2"/>
    <row r="638" ht="24.95" customHeight="1" x14ac:dyDescent="0.2"/>
    <row r="639" ht="24.95" customHeight="1" x14ac:dyDescent="0.2"/>
    <row r="640" ht="24.95" customHeight="1" x14ac:dyDescent="0.2"/>
    <row r="641" ht="24.95" customHeight="1" x14ac:dyDescent="0.2"/>
    <row r="642" ht="24.95" customHeight="1" x14ac:dyDescent="0.2"/>
    <row r="643" ht="24.95" customHeight="1" x14ac:dyDescent="0.2"/>
    <row r="644" ht="24.95" customHeight="1" x14ac:dyDescent="0.2"/>
    <row r="645" ht="24.95" customHeight="1" x14ac:dyDescent="0.2"/>
    <row r="646" ht="24.95" customHeight="1" x14ac:dyDescent="0.2"/>
    <row r="647" ht="24.95" customHeight="1" x14ac:dyDescent="0.2"/>
    <row r="648" ht="24.95" customHeight="1" x14ac:dyDescent="0.2"/>
    <row r="649" ht="24.95" customHeight="1" x14ac:dyDescent="0.2"/>
    <row r="650" ht="24.95" customHeight="1" x14ac:dyDescent="0.2"/>
    <row r="651" ht="24.95" customHeight="1" x14ac:dyDescent="0.2"/>
    <row r="652" ht="24.95" customHeight="1" x14ac:dyDescent="0.2"/>
    <row r="653" ht="24.95" customHeight="1" x14ac:dyDescent="0.2"/>
    <row r="654" ht="24.95" customHeight="1" x14ac:dyDescent="0.2"/>
    <row r="655" ht="24.95" customHeight="1" x14ac:dyDescent="0.2"/>
    <row r="656" ht="24.95" customHeight="1" x14ac:dyDescent="0.2"/>
    <row r="657" ht="24.95" customHeight="1" x14ac:dyDescent="0.2"/>
    <row r="658" ht="24.95" customHeight="1" x14ac:dyDescent="0.2"/>
    <row r="659" ht="24.95" customHeight="1" x14ac:dyDescent="0.2"/>
    <row r="660" ht="24.95" customHeight="1" x14ac:dyDescent="0.2"/>
    <row r="661" ht="24.95" customHeight="1" x14ac:dyDescent="0.2"/>
    <row r="662" ht="24.95" customHeight="1" x14ac:dyDescent="0.2"/>
    <row r="663" ht="24.95" customHeight="1" x14ac:dyDescent="0.2"/>
    <row r="664" ht="24.95" customHeight="1" x14ac:dyDescent="0.2"/>
    <row r="665" ht="24.95" customHeight="1" x14ac:dyDescent="0.2"/>
    <row r="666" ht="24.95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</sheetData>
  <autoFilter ref="A2:AY323"/>
  <customSheetViews>
    <customSheetView guid="{E0DD124C-E367-466A-A59B-C38AC8C0F8E6}" showPageBreaks="1" fitToPage="1" showRuler="0">
      <pane xSplit="6" ySplit="1" topLeftCell="O101" activePane="bottomRight" state="frozen"/>
      <selection pane="bottomRight" activeCell="T104" sqref="T104"/>
      <pageMargins left="0.68" right="0.74" top="1" bottom="1" header="0.5" footer="0.5"/>
      <pageSetup paperSize="17" scale="23" fitToHeight="5" orientation="landscape" r:id="rId1"/>
      <headerFooter alignWithMargins="0">
        <oddHeader>&amp;C&amp;"Arial,Bold"&amp;14 &amp;20PNP Stress Log&amp;RPage &amp;P</oddHeader>
      </headerFooter>
    </customSheetView>
    <customSheetView guid="{0843882C-ED45-45B0-B2A1-2AFFA6EF19BC}" showPageBreaks="1" printArea="1" showAutoFilter="1" hiddenRows="1" showRuler="0">
      <pane xSplit="3" ySplit="6" topLeftCell="D24" activePane="bottomRight" state="frozen"/>
      <selection pane="bottomRight" activeCell="F28" sqref="F28"/>
      <pageMargins left="0.68" right="0.74" top="1" bottom="1" header="0.5" footer="0.5"/>
      <pageSetup paperSize="17" orientation="landscape" r:id="rId2"/>
      <headerFooter alignWithMargins="0">
        <oddHeader>&amp;C&amp;"Arial,Bold"&amp;14 &amp;20PNP Stress Log&amp;RPage &amp;P</oddHeader>
      </headerFooter>
      <autoFilter ref="B1:CG1"/>
    </customSheetView>
    <customSheetView guid="{6260D0DF-6301-4D2B-AC29-142EB18781DF}" showRuler="0">
      <pane xSplit="3" ySplit="1" topLeftCell="D2" activePane="bottomRight" state="frozen"/>
      <selection pane="bottomRight" activeCell="E4" sqref="E4"/>
      <pageMargins left="0.68" right="0.74" top="1" bottom="1" header="0.5" footer="0.5"/>
      <pageSetup paperSize="17" orientation="landscape" r:id="rId3"/>
      <headerFooter alignWithMargins="0">
        <oddHeader>&amp;C&amp;"Arial,Bold"&amp;14 &amp;20PNP Stress Log&amp;RPage &amp;P</oddHeader>
      </headerFooter>
    </customSheetView>
    <customSheetView guid="{6B384829-332F-4ECF-820A-7F23040C895A}" showPageBreaks="1" fitToPage="1" printArea="1" showRuler="0">
      <pane xSplit="6" ySplit="1" topLeftCell="G2" activePane="bottomRight" state="frozen"/>
      <selection pane="bottomRight" activeCell="E15" sqref="E15"/>
      <pageMargins left="0.68" right="0.74" top="1" bottom="1" header="0.5" footer="0.5"/>
      <pageSetup paperSize="17" scale="78" fitToHeight="5" orientation="landscape" r:id="rId4"/>
      <headerFooter alignWithMargins="0">
        <oddHeader>&amp;C&amp;"Arial,Bold"&amp;14 &amp;20PNP Stress Log&amp;RPage &amp;P</oddHeader>
      </headerFooter>
    </customSheetView>
    <customSheetView guid="{34967529-4776-4C7F-8B08-BFC6D583665D}" scale="75" fitToPage="1" showRuler="0">
      <pane xSplit="6" ySplit="1" topLeftCell="P21" activePane="bottomRight" state="frozen"/>
      <selection pane="bottomRight" activeCell="E104" sqref="E104:E107"/>
      <pageMargins left="0.68" right="0.74" top="1" bottom="1" header="0.5" footer="0.5"/>
      <pageSetup paperSize="17" scale="78" fitToHeight="5" orientation="landscape" r:id="rId5"/>
      <headerFooter alignWithMargins="0">
        <oddHeader>&amp;C&amp;"Arial,Bold"&amp;14 &amp;20PNP Stress Log&amp;RPage &amp;P</oddHeader>
      </headerFooter>
    </customSheetView>
    <customSheetView guid="{D7A390C1-E508-4127-AEF0-CBD311298A49}" showPageBreaks="1" showRuler="0">
      <pane xSplit="3" ySplit="1" topLeftCell="D113" activePane="bottomRight" state="frozen"/>
      <selection pane="bottomRight" activeCell="A118" sqref="A118"/>
      <pageMargins left="0.68" right="0.74" top="1" bottom="1" header="0.5" footer="0.5"/>
      <pageSetup paperSize="17" orientation="landscape" r:id="rId6"/>
      <headerFooter alignWithMargins="0">
        <oddHeader>&amp;C&amp;"Arial,Bold"&amp;14 &amp;20PNP Stress Log&amp;RPage &amp;P</oddHeader>
      </headerFooter>
    </customSheetView>
    <customSheetView guid="{FA8B9D4A-ADB8-4BB8-AD5C-CB2BDF2FFEC4}" showPageBreaks="1" fitToPage="1" showRuler="0">
      <pane xSplit="6" ySplit="1" topLeftCell="P2" activePane="bottomRight" state="frozen"/>
      <selection pane="bottomRight" activeCell="B5" sqref="B5"/>
      <pageMargins left="0.68" right="0.74" top="1" bottom="1" header="0.5" footer="0.5"/>
      <pageSetup paperSize="17" scale="23" fitToHeight="5" orientation="landscape" r:id="rId7"/>
      <headerFooter alignWithMargins="0">
        <oddHeader>&amp;C&amp;"Arial,Bold"&amp;14 &amp;20PNP Stress Log&amp;RPage &amp;P</oddHeader>
      </headerFooter>
    </customSheetView>
  </customSheetViews>
  <phoneticPr fontId="0" type="noConversion"/>
  <pageMargins left="0.6692913385826772" right="0.74803149606299213" top="0.98425196850393704" bottom="0.98425196850393704" header="0.51181102362204722" footer="0.51181102362204722"/>
  <pageSetup paperSize="17" fitToHeight="0" orientation="landscape" r:id="rId8"/>
  <headerFooter alignWithMargins="0">
    <oddHeader>&amp;C&amp;"Arial,Bold"&amp;14 &amp;20Als Handy Dandy Imperial to Metric Converter&amp;RPage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IMV Projects.com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Smith, Alan V.</cp:lastModifiedBy>
  <cp:lastPrinted>2005-09-07T20:01:15Z</cp:lastPrinted>
  <dcterms:created xsi:type="dcterms:W3CDTF">2003-11-19T15:08:33Z</dcterms:created>
  <dcterms:modified xsi:type="dcterms:W3CDTF">2017-06-13T20:29:59Z</dcterms:modified>
</cp:coreProperties>
</file>